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G:\AREAS ADMINISTRATIVAS\2025\TRIMESTRE IV\FORMATOS OBRAS PUBLICAS\"/>
    </mc:Choice>
  </mc:AlternateContent>
  <xr:revisionPtr revIDLastSave="0" documentId="13_ncr:1_{93A257B5-A849-49FB-AD64-861AD51A71D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5" sheetId="10" r:id="rId10"/>
  </sheets>
  <externalReferences>
    <externalReference r:id="rId11"/>
  </externalReferences>
  <definedNames>
    <definedName name="Hidden_1_Tabla_5788064">[1]Hidden_1_Tabla_578806!$A$1:$A$2</definedName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525">[1]Hidden_5!$A$1:$A$2</definedName>
    <definedName name="Hidden_617">Hidden_6!$A$1:$A$26</definedName>
    <definedName name="Hidden_629">[1]Hidden_6!$A$1:$A$26</definedName>
    <definedName name="Hidden_721">Hidden_7!$A$1:$A$41</definedName>
    <definedName name="Hidden_733">[1]Hidden_7!$A$1:$A$41</definedName>
    <definedName name="Hidden_828">Hidden_8!$A$1:$A$32</definedName>
    <definedName name="Hidden_840">[1]Hidden_8!$A$1:$A$32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Q24" i="1" l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8" i="1"/>
  <c r="D5" i="10"/>
  <c r="C7" i="10"/>
  <c r="C8" i="10" s="1"/>
  <c r="C9" i="10" s="1"/>
  <c r="C10" i="10" s="1"/>
  <c r="C11" i="10" s="1"/>
  <c r="C12" i="10" s="1"/>
  <c r="C13" i="10" s="1"/>
  <c r="C14" i="10" s="1"/>
  <c r="C15" i="10" s="1"/>
  <c r="C16" i="10" s="1"/>
  <c r="C17" i="10" s="1"/>
  <c r="C18" i="10" s="1"/>
  <c r="C19" i="10" s="1"/>
  <c r="C20" i="10" s="1"/>
  <c r="C21" i="10" s="1"/>
  <c r="C22" i="10" s="1"/>
  <c r="C23" i="10" s="1"/>
  <c r="C24" i="10" s="1"/>
  <c r="C25" i="10" s="1"/>
  <c r="C26" i="10" s="1"/>
  <c r="C5" i="10"/>
  <c r="AP22" i="1" l="1"/>
  <c r="AQ23" i="1"/>
  <c r="AQ20" i="1"/>
  <c r="AQ21" i="1"/>
  <c r="AQ22" i="1"/>
  <c r="AQ19" i="1"/>
  <c r="AP19" i="1"/>
  <c r="AP20" i="1"/>
  <c r="AP21" i="1"/>
  <c r="AP23" i="1"/>
  <c r="AP24" i="1"/>
  <c r="AP18" i="1" l="1"/>
  <c r="Y18" i="1"/>
  <c r="AA18" i="1" s="1"/>
  <c r="AP17" i="1"/>
  <c r="Y17" i="1"/>
  <c r="AA17" i="1" s="1"/>
  <c r="AP16" i="1"/>
  <c r="Y16" i="1"/>
  <c r="AA16" i="1" s="1"/>
  <c r="AP15" i="1" l="1"/>
  <c r="W15" i="1"/>
  <c r="AP14" i="1" l="1"/>
  <c r="Y14" i="1" l="1"/>
  <c r="Y15" i="1" s="1"/>
  <c r="K14" i="1"/>
  <c r="AP13" i="1"/>
  <c r="AD13" i="1"/>
  <c r="AA13" i="1"/>
  <c r="S13" i="1"/>
  <c r="Q13" i="1"/>
  <c r="Q14" i="1" s="1"/>
  <c r="Q15" i="1" s="1"/>
  <c r="Q16" i="1" s="1"/>
  <c r="Q17" i="1" s="1"/>
  <c r="AP12" i="1"/>
  <c r="Y12" i="1"/>
  <c r="AA14" i="1" l="1"/>
  <c r="AA15" i="1" s="1"/>
  <c r="AP11" i="1"/>
  <c r="AP10" i="1"/>
  <c r="AA10" i="1"/>
  <c r="U10" i="1"/>
  <c r="AP9" i="1"/>
  <c r="AN9" i="1"/>
  <c r="AN10" i="1" s="1"/>
  <c r="AN11" i="1" s="1"/>
  <c r="AN12" i="1" s="1"/>
  <c r="AN13" i="1" s="1"/>
  <c r="AN14" i="1" s="1"/>
  <c r="AN15" i="1" s="1"/>
  <c r="AN16" i="1" s="1"/>
  <c r="AN17" i="1" s="1"/>
  <c r="AN18" i="1" s="1"/>
  <c r="AN19" i="1" s="1"/>
  <c r="AN20" i="1" s="1"/>
  <c r="AN21" i="1" s="1"/>
  <c r="AN22" i="1" s="1"/>
  <c r="AN23" i="1" s="1"/>
  <c r="AN24" i="1" s="1"/>
  <c r="AB9" i="1"/>
  <c r="AB10" i="1" s="1"/>
  <c r="AB11" i="1" s="1"/>
  <c r="AB12" i="1" s="1"/>
  <c r="AB13" i="1" s="1"/>
  <c r="AB14" i="1" s="1"/>
  <c r="AB15" i="1" s="1"/>
  <c r="AB16" i="1" s="1"/>
  <c r="AB17" i="1" s="1"/>
  <c r="AB18" i="1" s="1"/>
  <c r="AB19" i="1" s="1"/>
  <c r="AB20" i="1" s="1"/>
  <c r="AB21" i="1" s="1"/>
  <c r="AB22" i="1" s="1"/>
  <c r="AB23" i="1" s="1"/>
  <c r="AB24" i="1" s="1"/>
  <c r="AU9" i="1" l="1"/>
  <c r="AU10" i="1" s="1"/>
  <c r="AU11" i="1" s="1"/>
  <c r="AU12" i="1" s="1"/>
  <c r="AU13" i="1" s="1"/>
  <c r="AU14" i="1" s="1"/>
  <c r="AU15" i="1" s="1"/>
  <c r="AU16" i="1" s="1"/>
  <c r="AU17" i="1" s="1"/>
  <c r="AU18" i="1" s="1"/>
  <c r="AU19" i="1" s="1"/>
  <c r="AU20" i="1" s="1"/>
  <c r="AU21" i="1" s="1"/>
  <c r="AU22" i="1" s="1"/>
  <c r="AU23" i="1" s="1"/>
  <c r="AU24" i="1" s="1"/>
  <c r="AU25" i="1" s="1"/>
  <c r="AU26" i="1" s="1"/>
  <c r="AU27" i="1" s="1"/>
  <c r="AU28" i="1" s="1"/>
  <c r="AU29" i="1" s="1"/>
  <c r="AU30" i="1" s="1"/>
</calcChain>
</file>

<file path=xl/sharedStrings.xml><?xml version="1.0" encoding="utf-8"?>
<sst xmlns="http://schemas.openxmlformats.org/spreadsheetml/2006/main" count="977" uniqueCount="447">
  <si>
    <t>51003</t>
  </si>
  <si>
    <t>TÍTULO</t>
  </si>
  <si>
    <t>NOMBRE CORTO</t>
  </si>
  <si>
    <t>DESCRIPCIÓN</t>
  </si>
  <si>
    <t>Padrón de personas proveedoras y contratistas</t>
  </si>
  <si>
    <t>LTAIPEG81FXXXII_LTAIPEG81FXXXII281217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</si>
  <si>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</si>
  <si>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</si>
  <si>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</si>
  <si>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</si>
  <si>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</si>
  <si>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</si>
  <si>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</si>
  <si>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</si>
  <si>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</si>
  <si>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471228</t>
  </si>
  <si>
    <t>471214</t>
  </si>
  <si>
    <t>471215</t>
  </si>
  <si>
    <t>471211</t>
  </si>
  <si>
    <t>471220</t>
  </si>
  <si>
    <t>471221</t>
  </si>
  <si>
    <t>471222</t>
  </si>
  <si>
    <t>570729</t>
  </si>
  <si>
    <t>471223</t>
  </si>
  <si>
    <t>590285</t>
  </si>
  <si>
    <t>471235</t>
  </si>
  <si>
    <t>471212</t>
  </si>
  <si>
    <t>471237</t>
  </si>
  <si>
    <t>471218</t>
  </si>
  <si>
    <t>471213</t>
  </si>
  <si>
    <t>471200</t>
  </si>
  <si>
    <t>471243</t>
  </si>
  <si>
    <t>471199</t>
  </si>
  <si>
    <t>471239</t>
  </si>
  <si>
    <t>471229</t>
  </si>
  <si>
    <t>471230</t>
  </si>
  <si>
    <t>471219</t>
  </si>
  <si>
    <t>471240</t>
  </si>
  <si>
    <t>471231</t>
  </si>
  <si>
    <t>471241</t>
  </si>
  <si>
    <t>471232</t>
  </si>
  <si>
    <t>471242</t>
  </si>
  <si>
    <t>471233</t>
  </si>
  <si>
    <t>471201</t>
  </si>
  <si>
    <t>471234</t>
  </si>
  <si>
    <t>471204</t>
  </si>
  <si>
    <t>471205</t>
  </si>
  <si>
    <t>471206</t>
  </si>
  <si>
    <t>471207</t>
  </si>
  <si>
    <t>471208</t>
  </si>
  <si>
    <t>471224</t>
  </si>
  <si>
    <t>471209</t>
  </si>
  <si>
    <t>471236</t>
  </si>
  <si>
    <t>471238</t>
  </si>
  <si>
    <t>471227</t>
  </si>
  <si>
    <t>471210</t>
  </si>
  <si>
    <t>471225</t>
  </si>
  <si>
    <t>471226</t>
  </si>
  <si>
    <t>471198</t>
  </si>
  <si>
    <t>471245</t>
  </si>
  <si>
    <t>471216</t>
  </si>
  <si>
    <t>471203</t>
  </si>
  <si>
    <t>471217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</si>
  <si>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</si>
  <si>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</si>
  <si>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</si>
  <si>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</si>
  <si>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</si>
  <si>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</si>
  <si>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</si>
  <si>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</si>
  <si>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</si>
  <si>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</si>
  <si>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Tabla_590285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</si>
  <si>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</si>
  <si>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</si>
  <si>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</si>
  <si>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</si>
  <si>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</si>
  <si>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</si>
  <si>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</si>
  <si>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</si>
  <si>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</si>
  <si>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</si>
  <si>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</si>
  <si>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</si>
  <si>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</si>
  <si>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</si>
  <si>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</si>
  <si>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</si>
  <si>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</si>
  <si>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</si>
  <si>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</si>
  <si>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</si>
  <si>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</si>
  <si>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</si>
  <si>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</si>
  <si>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</si>
  <si>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</si>
  <si>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</si>
  <si>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</si>
  <si>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</si>
  <si>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</si>
  <si>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</si>
  <si>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</si>
  <si>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</si>
  <si>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</si>
  <si>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</si>
  <si>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</si>
  <si>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</si>
  <si>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</si>
  <si>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</si>
  <si>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</si>
  <si>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</si>
  <si>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</si>
  <si>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</si>
  <si>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</si>
  <si>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</si>
  <si>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</si>
  <si>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</si>
  <si>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</si>
  <si>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</si>
  <si>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</si>
  <si>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</si>
  <si>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</si>
  <si>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</si>
  <si>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</si>
  <si>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</si>
  <si>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</si>
  <si>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</si>
  <si>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</si>
  <si>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</si>
  <si>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</si>
  <si>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</si>
  <si>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</si>
  <si>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</si>
  <si>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</si>
  <si>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</si>
  <si>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</si>
  <si>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</si>
  <si>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</si>
  <si>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</si>
  <si>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</si>
  <si>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</si>
  <si>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</si>
  <si>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</si>
  <si>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</si>
  <si>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</si>
  <si>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</si>
  <si>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</si>
  <si>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</si>
  <si>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</si>
  <si>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</si>
  <si>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</si>
  <si>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</si>
  <si>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</si>
  <si>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</si>
  <si>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</si>
  <si>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</si>
  <si>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</si>
  <si>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</si>
  <si>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</si>
  <si>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</si>
  <si>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</si>
  <si>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</si>
  <si>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</si>
  <si>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</si>
  <si>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</si>
  <si>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</si>
  <si>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</si>
  <si>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</si>
  <si>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</si>
  <si>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</si>
  <si>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</si>
  <si>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</si>
  <si>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</si>
  <si>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</si>
  <si>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</si>
  <si>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</si>
  <si>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</si>
  <si>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</si>
  <si>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</si>
  <si>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</si>
  <si>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</si>
  <si>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</si>
  <si>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</si>
  <si>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</si>
  <si>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</si>
  <si>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</si>
  <si>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</si>
  <si>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</si>
  <si>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</si>
  <si>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</si>
  <si>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</si>
  <si>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</si>
  <si>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</si>
  <si>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</si>
  <si>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</si>
  <si>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</si>
  <si>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</si>
  <si>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</si>
  <si>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</si>
  <si>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</si>
  <si>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</si>
  <si>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</si>
  <si>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</si>
  <si>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</si>
  <si>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</si>
  <si>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</si>
  <si>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</si>
  <si>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</si>
  <si>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</si>
  <si>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</si>
  <si>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</si>
  <si>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</si>
  <si>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</si>
  <si>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81320</t>
  </si>
  <si>
    <t>81321</t>
  </si>
  <si>
    <t>81322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</si>
  <si>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</si>
  <si>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</si>
  <si>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</si>
  <si>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</si>
  <si>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MARTINEZ</t>
  </si>
  <si>
    <t>ROMERO</t>
  </si>
  <si>
    <t>mediana</t>
  </si>
  <si>
    <t>mexico</t>
  </si>
  <si>
    <t>ACAPULCO</t>
  </si>
  <si>
    <t>SN</t>
  </si>
  <si>
    <t>CONSTANCIA DE SITUACION FISCAL</t>
  </si>
  <si>
    <t xml:space="preserve">ELEYDY </t>
  </si>
  <si>
    <t xml:space="preserve">MIRANDA </t>
  </si>
  <si>
    <t>CASTILLO</t>
  </si>
  <si>
    <t>CCO210505UCA</t>
  </si>
  <si>
    <t>CONSTRUCCION DE OBRAS DE URBANIZACION. ETC</t>
  </si>
  <si>
    <t>RENE JUAREZ CISNERO</t>
  </si>
  <si>
    <t>CHILPANCINGO DE LOS BRAVOS</t>
  </si>
  <si>
    <t xml:space="preserve">ELEYDI </t>
  </si>
  <si>
    <t>747-517-26-58</t>
  </si>
  <si>
    <t>CAFERS CONSTRUCCIONES S.A DE C.V</t>
  </si>
  <si>
    <t>MEDIANA</t>
  </si>
  <si>
    <t>MEXICO</t>
  </si>
  <si>
    <t>JOSE EDUARDO</t>
  </si>
  <si>
    <t>JOSE EDUARDO MARTINEZ ROMERO</t>
  </si>
  <si>
    <t>CONSTRUCCIONES DE INGENIERÍA CIVIL U OBRA PESADA</t>
  </si>
  <si>
    <t>JUAN GRACIA JIMENEZ</t>
  </si>
  <si>
    <t>S/N</t>
  </si>
  <si>
    <t>OMETEPEC</t>
  </si>
  <si>
    <t>741 412 0465</t>
  </si>
  <si>
    <t>SALINAS</t>
  </si>
  <si>
    <t>COMERCIALIZADORA Y CONSTRUCCION EMPORIO MARTSAL S.A DE C.V</t>
  </si>
  <si>
    <t>CCE171013AN5</t>
  </si>
  <si>
    <t>MIRAMAR</t>
  </si>
  <si>
    <t>7A</t>
  </si>
  <si>
    <t>NO ESPECIFICADA EN EL CATALAGO</t>
  </si>
  <si>
    <t>744 483 59 63</t>
  </si>
  <si>
    <t>REY DAVID</t>
  </si>
  <si>
    <t xml:space="preserve">MEZA </t>
  </si>
  <si>
    <t>LEYVA</t>
  </si>
  <si>
    <t>GCM150929II 1</t>
  </si>
  <si>
    <t xml:space="preserve">CONSTRUCCION DE CARRETERAS, AUTOPISTA, TERRACERÍAS Y PUENTES. </t>
  </si>
  <si>
    <t>16 DE SEPTIEMBRE</t>
  </si>
  <si>
    <t>COCHOAPA</t>
  </si>
  <si>
    <t xml:space="preserve">REY DAVID </t>
  </si>
  <si>
    <t>MEZA</t>
  </si>
  <si>
    <t>741 126 90 58</t>
  </si>
  <si>
    <t>KARLA JOANA</t>
  </si>
  <si>
    <t>MILLAN</t>
  </si>
  <si>
    <t>OREA</t>
  </si>
  <si>
    <t>CONSTRUCCION Y MATERIALES MARMI</t>
  </si>
  <si>
    <t>CHICA</t>
  </si>
  <si>
    <t>MIOK970416263</t>
  </si>
  <si>
    <t>COMERCIO POR MAYOR DE CEMENTO, TABIQUE Y GRAVAS</t>
  </si>
  <si>
    <t>ANTONIO GUZMAN</t>
  </si>
  <si>
    <t>KARLA JOANNA</t>
  </si>
  <si>
    <t>741 118  8460</t>
  </si>
  <si>
    <t>JUAN BERNARDO</t>
  </si>
  <si>
    <t>DE LA CRUZ</t>
  </si>
  <si>
    <t>MACJ911025DY5</t>
  </si>
  <si>
    <t>OTRAS CONSTRUCCIONES DE INGENIERÍA CIVIL U OBRAS PESADA</t>
  </si>
  <si>
    <t>741 109 43 71</t>
  </si>
  <si>
    <t>MARCELINO</t>
  </si>
  <si>
    <t>RUIZ</t>
  </si>
  <si>
    <t>PINEDA</t>
  </si>
  <si>
    <t>MARCELINO RUIZ PINEDA</t>
  </si>
  <si>
    <t>RUPN7406025Y8</t>
  </si>
  <si>
    <t>IGNACIO ZARAGOZA</t>
  </si>
  <si>
    <t>741 124 25 51</t>
  </si>
  <si>
    <t xml:space="preserve">ROBERTO </t>
  </si>
  <si>
    <t>GARCÍA</t>
  </si>
  <si>
    <t>ROLDAN</t>
  </si>
  <si>
    <t>DAVKA CONSTRUCCIONES S. A. de C. V.</t>
  </si>
  <si>
    <t>DCO140402DR1</t>
  </si>
  <si>
    <t>EL CALVARIO</t>
  </si>
  <si>
    <t>GARCIA</t>
  </si>
  <si>
    <t>741 109 55 63</t>
  </si>
  <si>
    <t>VICTOR BRADLY</t>
  </si>
  <si>
    <t>CRISOSTOMO</t>
  </si>
  <si>
    <t>RAMIREZ</t>
  </si>
  <si>
    <t>VICTOR BRADLY CRISOSTOMO RAMIREZ</t>
  </si>
  <si>
    <t>CIRV960211FA6</t>
  </si>
  <si>
    <t>EMILIANO ZAPATA</t>
  </si>
  <si>
    <t>XOCHISTLAHUACA</t>
  </si>
  <si>
    <t xml:space="preserve">CRISOSTOMO </t>
  </si>
  <si>
    <t>741 124 44 95</t>
  </si>
  <si>
    <t>sannic986@gmail.com</t>
  </si>
  <si>
    <t>MARIA ESTER</t>
  </si>
  <si>
    <t>SOLARES</t>
  </si>
  <si>
    <t>LORENZO</t>
  </si>
  <si>
    <t>CONSTRUCCIONES Y PROYECTOS SOLARES</t>
  </si>
  <si>
    <t>A HUIXTEPEC</t>
  </si>
  <si>
    <t>745 123 41 46</t>
  </si>
  <si>
    <t>esthersolares91@gmail.com</t>
  </si>
  <si>
    <t>ROSA HILARIA</t>
  </si>
  <si>
    <t xml:space="preserve">BELTRAN </t>
  </si>
  <si>
    <t>BLANCO</t>
  </si>
  <si>
    <t>Vialbe s.a de c.v</t>
  </si>
  <si>
    <t>GRANDE</t>
  </si>
  <si>
    <t>SOLE91110132A</t>
  </si>
  <si>
    <t>VIA161025N56</t>
  </si>
  <si>
    <t>ADMINISTRACION Y SUPERVICION DE CONSTRUCCIONE DE OBRAS PARA EL TRATAMIENTO, DISTRIBUCION Y SUMINISTRO DE AGUA, DRENAJE Y RIEGO.</t>
  </si>
  <si>
    <t xml:space="preserve">AYUTLA MZ </t>
  </si>
  <si>
    <t>747 47 8 61 90</t>
  </si>
  <si>
    <t>vialbeproyectos_apas@hotmail.com</t>
  </si>
  <si>
    <t>MARE551012AU5</t>
  </si>
  <si>
    <t xml:space="preserve">jems87@hotmail.com </t>
  </si>
  <si>
    <t>cafersconstrucciones@outlook.com</t>
  </si>
  <si>
    <t>GRUPO CONSTRUCTOR MEZLEY DE LA COSTA SA DE CV.</t>
  </si>
  <si>
    <t>MEZLEY2015@hotmail.com</t>
  </si>
  <si>
    <t>karlajoannamillanorea@gmail.com</t>
  </si>
  <si>
    <t>CONSTRUCCION Y TOPOGRAFÍA GEOMACI</t>
  </si>
  <si>
    <t>GEOMACJ9110@GMAIL.COM</t>
  </si>
  <si>
    <t>mr-212@outlook.com</t>
  </si>
  <si>
    <t>davka_12@outlook.com</t>
  </si>
  <si>
    <t>HILARIO</t>
  </si>
  <si>
    <t>GOMEZ</t>
  </si>
  <si>
    <t>GIL</t>
  </si>
  <si>
    <t>HILARIO GOMEZ GIL</t>
  </si>
  <si>
    <t>ELEYDI</t>
  </si>
  <si>
    <t>MIRANDA</t>
  </si>
  <si>
    <t xml:space="preserve">CAFERS CONSTRUCCIONES S.A DE C.V </t>
  </si>
  <si>
    <t>EDITH</t>
  </si>
  <si>
    <t>APOSTOL</t>
  </si>
  <si>
    <t>LOPEZ</t>
  </si>
  <si>
    <t>EDITH APOSTOL LOPEZ</t>
  </si>
  <si>
    <t xml:space="preserve">DANIEL </t>
  </si>
  <si>
    <t>HIGUERA</t>
  </si>
  <si>
    <t xml:space="preserve">ITZEL </t>
  </si>
  <si>
    <t>ITZEL GOMEZ GIL</t>
  </si>
  <si>
    <t xml:space="preserve">EDER </t>
  </si>
  <si>
    <t xml:space="preserve">NICOLAS </t>
  </si>
  <si>
    <t>EDER NICOLAS DE LA CRUZ</t>
  </si>
  <si>
    <t>GOHG931125EJ7</t>
  </si>
  <si>
    <t>AOLE760527HR2</t>
  </si>
  <si>
    <t>HIPD960128J88</t>
  </si>
  <si>
    <t>GOGI0101067H0</t>
  </si>
  <si>
    <t>NICE0010138E6</t>
  </si>
  <si>
    <t>JOSE MARÍA ALVAREZ</t>
  </si>
  <si>
    <t>CAMPO AEREO</t>
  </si>
  <si>
    <t xml:space="preserve">COLONIA VILLA MODERNA </t>
  </si>
  <si>
    <t>CHILPANCINGO</t>
  </si>
  <si>
    <t>COLONIA CENTRO</t>
  </si>
  <si>
    <t>CALLE AGUSTIN ITURBIDE</t>
  </si>
  <si>
    <t>CALLE FRANCISCO JAVIER MINA</t>
  </si>
  <si>
    <t>COLONIA SAN ANTONIO LOCALIDAD PUEBLO NUEVO</t>
  </si>
  <si>
    <t>LAS MINAS</t>
  </si>
  <si>
    <t>TLACOACHISTLAHUACA</t>
  </si>
  <si>
    <t>CONSTRUCCION DE OBRAS DE URBANIZACION,  OTRAS CONSTRUCCIONES DE INGENIERÍA CIVIL U OBRAS PESADAS</t>
  </si>
  <si>
    <t>DIRECION DE OBRAS PÚBLICAS</t>
  </si>
  <si>
    <t>747 741  52 35</t>
  </si>
  <si>
    <t>COMERCIO POR MAYOREOS DE OTROS MATERIALES PARA LA CONSTRUCCION U OBRAS PESADA</t>
  </si>
  <si>
    <t xml:space="preserve">741 134 67 85 </t>
  </si>
  <si>
    <t>edernicolas009@gmail.com</t>
  </si>
  <si>
    <t>COMERCIOP AL POR MAYOREO DE CEMENTO, TABIQUE, Y GRAVA, OTRAS CONSTRUCCIONES DE INGENIERÍA CIVIL U OBRA PESADA</t>
  </si>
  <si>
    <t>741 125 11 85</t>
  </si>
  <si>
    <t>gomezgilhilario@gmail.com</t>
  </si>
  <si>
    <t>TALAPA</t>
  </si>
  <si>
    <t>741 124 07 69</t>
  </si>
  <si>
    <t>gomezgilitzel4@gmail.com</t>
  </si>
  <si>
    <t>CONSTRUCCION DE CARRETERAS, AUTOPISTA, TERRACERÍAS Y PUENTES. U OTRAS CONSTRUCCIONES DE INGENIERÌA CIVIL U OBRA PESADA.</t>
  </si>
  <si>
    <t>741 122 51 81</t>
  </si>
  <si>
    <t>edilope@hotmail.com</t>
  </si>
  <si>
    <t>744 163 34 65</t>
  </si>
  <si>
    <t>jcali2730@gmail.com</t>
  </si>
  <si>
    <t>PALACIOS</t>
  </si>
  <si>
    <t>DANIEL HIGUERA PALACIOS</t>
  </si>
  <si>
    <t>BARRIO TALAPA</t>
  </si>
  <si>
    <t>GOGH931125EJ7</t>
  </si>
  <si>
    <t>COMERCIO AL POR MAYOR DE CEMENTO, TABIQUE Y GRAVA, OTRAS CONSTRUCCIONES DE INGENIERIA CIVIL U OBRA PESADA.</t>
  </si>
  <si>
    <t>741 125 1185</t>
  </si>
  <si>
    <t>CONSTRUCCION DE CARRETERAS,AUTOPISTAS,TERRACERIAS,PUENTES,PASOS A DESNIVEL Y AROPISTAS UOTRAS OTRAS CONSTRUCCIONES DE INGENIERIA CIVIL U OBRA PESADA.</t>
  </si>
  <si>
    <t>CENTRO</t>
  </si>
  <si>
    <t>MISAEL</t>
  </si>
  <si>
    <t>SANTOS</t>
  </si>
  <si>
    <t>MEJIA</t>
  </si>
  <si>
    <t>MISAEL SANTOS MEJIA</t>
  </si>
  <si>
    <t>SAMM960205HD2</t>
  </si>
  <si>
    <t>PUEBLOS MIXTECOS</t>
  </si>
  <si>
    <t>MANZANA 9</t>
  </si>
  <si>
    <t>santoz.miza97@gmail.com</t>
  </si>
  <si>
    <t>747 193 9788</t>
  </si>
  <si>
    <t>AGUSTIN ITURBIDE</t>
  </si>
  <si>
    <t>PORFIRIO</t>
  </si>
  <si>
    <t>MOLINA</t>
  </si>
  <si>
    <t>ICE030930NR1</t>
  </si>
  <si>
    <t>PROLONGACION LAUREL</t>
  </si>
  <si>
    <t>EL ROBLE</t>
  </si>
  <si>
    <t>LAUREL</t>
  </si>
  <si>
    <t>744-428 8241</t>
  </si>
  <si>
    <t>p.molina02@gmail.com</t>
  </si>
  <si>
    <t>OTRAS INSTALACIONES Y EQUIPAMIENTO EN CONSTRUCCIONES</t>
  </si>
  <si>
    <t>OTRAS CONSTRUCCIONES DE INGENIERÍA CIVIL U OBRAS PESADA,CONSTRUCCION DE  CARRETERAS, AUTOPISTA,TERRACERIAS,PUENTES, PASOS A DESNIVEL Y AEROPISTAS.</t>
  </si>
  <si>
    <t>ROSENDO</t>
  </si>
  <si>
    <t>ROSENDO GARCIA GARCIA</t>
  </si>
  <si>
    <t>GAGR810428BY1</t>
  </si>
  <si>
    <t>CONSTRUCCION DE OBRAS DE URBANIZACION</t>
  </si>
  <si>
    <t>MORELOS</t>
  </si>
  <si>
    <t>741-119-80-18</t>
  </si>
  <si>
    <t>Rosendo.1981.garcia@gmail.com</t>
  </si>
  <si>
    <t>JOSE ARTURO</t>
  </si>
  <si>
    <t>SCA240308M64</t>
  </si>
  <si>
    <t>OTRAS CONSTRUCCIONES DE INGENIERIA CIVIL U OBRA PEDSADA Y CONSTRUCCION DE OBRAS DE URBANIZACION</t>
  </si>
  <si>
    <t>JOSE MARIA IZAZAGA</t>
  </si>
  <si>
    <t>admon.grupomm@gmail.com</t>
  </si>
  <si>
    <t>INEI Construcciones Electromecanicas SA de CV</t>
  </si>
  <si>
    <t>Servicios Comerciales AITSA S.A de C.V</t>
  </si>
  <si>
    <t>LOCALIDAD DE CERRO VERDE Y LA SOLEDAD</t>
  </si>
  <si>
    <t>COMUNIDAD DE ARROYO MONTAÑA</t>
  </si>
  <si>
    <t>MUNICIPIO DE XOCHISTLAHUACA</t>
  </si>
  <si>
    <t>LOCALIDAD LLANO DEL CARMEN</t>
  </si>
  <si>
    <t>LOCALIDAD DE COZOYOAPA</t>
  </si>
  <si>
    <t>LOCALIDAD MANANTIAL MOJARRA</t>
  </si>
  <si>
    <t>LUIS DONALDO COLOSIO</t>
  </si>
  <si>
    <t>LOCALIDAD DE LA SOLEDAD</t>
  </si>
  <si>
    <t>LA SOLEDAD</t>
  </si>
  <si>
    <t>JUNTA DE ARROYO GRANDE</t>
  </si>
  <si>
    <t>LOCALIDAD JUNTA DE ARROYO Y CERRO VERDE</t>
  </si>
  <si>
    <t>SAN MIGUEL TEJALPAN Y EL CARMEN</t>
  </si>
  <si>
    <t>CERRO HENO-PLAN DE PIERNA</t>
  </si>
  <si>
    <t>LOCALIDAD DE LINDA VISTA</t>
  </si>
  <si>
    <t>JUNTA DE ARROYO BLANQUILLO</t>
  </si>
  <si>
    <t>LOMA DEL RAYO</t>
  </si>
  <si>
    <t>LOCALIDAD DE COZOYOAPAN</t>
  </si>
  <si>
    <t>LOCALIDAD PLAN LAGARTO</t>
  </si>
  <si>
    <t>ARROYO GENTE</t>
  </si>
  <si>
    <t>ESCUELA PRIMARIA EL PORVENIR</t>
  </si>
  <si>
    <t xml:space="preserve">MUNICIPIO DE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</si>
</sst>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]* #,##0.00_-;\-[$€]* #,##0.00_-;_-[$€]* &quot;-&quot;??_-;_-@_-"/>
    <numFmt numFmtId="165" formatCode="&quot;Verdadero&quot;;&quot;Verdadero&quot;;&quot;Falso&quot;"/>
  </numFmts>
  <fonts count="3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u/>
      <sz val="10"/>
      <color theme="10"/>
      <name val="Arial"/>
      <family val="2"/>
    </font>
    <font>
      <sz val="10"/>
      <color indexed="8"/>
      <name val="Calibri"/>
      <family val="2"/>
      <scheme val="minor"/>
    </font>
    <font>
      <sz val="11"/>
      <color theme="1"/>
      <name val="Arial"/>
      <family val="2"/>
    </font>
    <font>
      <sz val="12"/>
      <color indexed="8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18"/>
      <color theme="3"/>
      <name val="Calibri Light"/>
      <family val="2"/>
      <scheme val="major"/>
    </font>
    <font>
      <u/>
      <sz val="11"/>
      <color theme="10"/>
      <name val="Calibri"/>
      <family val="2"/>
      <scheme val="minor"/>
    </font>
    <font>
      <sz val="11"/>
      <color rgb="FF000000"/>
      <name val="Arial"/>
      <family val="2"/>
    </font>
    <font>
      <sz val="11"/>
      <name val="Arial"/>
      <family val="2"/>
    </font>
    <font>
      <u/>
      <sz val="11"/>
      <color rgb="FF0563C1"/>
      <name val="Calibri"/>
      <family val="1"/>
    </font>
  </fonts>
  <fills count="3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4" tint="0.80001220740379042"/>
        <bgColor indexed="64"/>
      </patternFill>
    </fill>
    <fill>
      <patternFill patternType="solid">
        <fgColor theme="5" tint="0.80001220740379042"/>
        <bgColor indexed="64"/>
      </patternFill>
    </fill>
    <fill>
      <patternFill patternType="solid">
        <fgColor theme="6" tint="0.80001220740379042"/>
        <bgColor indexed="64"/>
      </patternFill>
    </fill>
    <fill>
      <patternFill patternType="solid">
        <fgColor theme="7" tint="0.80001220740379042"/>
        <bgColor indexed="64"/>
      </patternFill>
    </fill>
    <fill>
      <patternFill patternType="solid">
        <fgColor theme="8" tint="0.80001220740379042"/>
        <bgColor indexed="64"/>
      </patternFill>
    </fill>
    <fill>
      <patternFill patternType="solid">
        <fgColor theme="9" tint="0.800012207403790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40000610370189521"/>
        <bgColor indexed="64"/>
      </patternFill>
    </fill>
    <fill>
      <patternFill patternType="solid">
        <fgColor theme="5" tint="0.40000610370189521"/>
        <bgColor indexed="64"/>
      </patternFill>
    </fill>
    <fill>
      <patternFill patternType="solid">
        <fgColor theme="6" tint="0.40000610370189521"/>
        <bgColor indexed="64"/>
      </patternFill>
    </fill>
    <fill>
      <patternFill patternType="solid">
        <fgColor theme="7" tint="0.40000610370189521"/>
        <bgColor indexed="64"/>
      </patternFill>
    </fill>
    <fill>
      <patternFill patternType="solid">
        <fgColor theme="8" tint="0.40000610370189521"/>
        <bgColor indexed="64"/>
      </patternFill>
    </fill>
    <fill>
      <patternFill patternType="solid">
        <fgColor theme="9" tint="0.400006103701895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67">
    <xf numFmtId="0" fontId="0" fillId="0" borderId="0"/>
    <xf numFmtId="0" fontId="6" fillId="3" borderId="0" applyNumberForma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23" fillId="3" borderId="0"/>
    <xf numFmtId="0" fontId="23" fillId="3" borderId="0"/>
    <xf numFmtId="43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3" fontId="23" fillId="3" borderId="0" applyFont="0" applyFill="0" applyBorder="0" applyAlignment="0" applyProtection="0"/>
    <xf numFmtId="0" fontId="23" fillId="3" borderId="0"/>
    <xf numFmtId="164" fontId="23" fillId="3" borderId="0" applyFont="0" applyFill="0" applyBorder="0" applyAlignment="0" applyProtection="0"/>
    <xf numFmtId="44" fontId="23" fillId="3" borderId="0" applyFont="0" applyFill="0" applyBorder="0" applyAlignment="0" applyProtection="0"/>
    <xf numFmtId="165" fontId="24" fillId="3" borderId="0" applyFont="0" applyFill="0" applyBorder="0" applyAlignment="0" applyProtection="0"/>
    <xf numFmtId="0" fontId="24" fillId="3" borderId="0"/>
    <xf numFmtId="9" fontId="23" fillId="3" borderId="0" applyFont="0" applyFill="0" applyBorder="0" applyAlignment="0" applyProtection="0"/>
    <xf numFmtId="0" fontId="1" fillId="3" borderId="0"/>
    <xf numFmtId="43" fontId="23" fillId="3" borderId="0" applyFont="0" applyFill="0" applyBorder="0" applyAlignment="0" applyProtection="0"/>
    <xf numFmtId="44" fontId="23" fillId="3" borderId="0" applyFont="0" applyFill="0" applyBorder="0" applyAlignment="0" applyProtection="0"/>
    <xf numFmtId="9" fontId="23" fillId="3" borderId="0" applyFont="0" applyFill="0" applyBorder="0" applyAlignment="0" applyProtection="0"/>
    <xf numFmtId="0" fontId="23" fillId="3" borderId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2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0" borderId="0" applyNumberFormat="0" applyBorder="0" applyAlignment="0" applyProtection="0"/>
    <xf numFmtId="0" fontId="22" fillId="21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4" borderId="0" applyNumberFormat="0" applyBorder="0" applyAlignment="0" applyProtection="0"/>
    <xf numFmtId="0" fontId="22" fillId="25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28" borderId="0" applyNumberFormat="0" applyBorder="0" applyAlignment="0" applyProtection="0"/>
    <xf numFmtId="0" fontId="14" fillId="29" borderId="0" applyNumberFormat="0" applyBorder="0" applyAlignment="0" applyProtection="0"/>
    <xf numFmtId="0" fontId="17" fillId="30" borderId="5" applyNumberFormat="0" applyAlignment="0" applyProtection="0"/>
    <xf numFmtId="0" fontId="19" fillId="31" borderId="8" applyNumberFormat="0" applyAlignment="0" applyProtection="0"/>
    <xf numFmtId="0" fontId="21" fillId="3" borderId="0" applyNumberFormat="0" applyFill="0" applyBorder="0" applyAlignment="0" applyProtection="0"/>
    <xf numFmtId="0" fontId="13" fillId="32" borderId="0" applyNumberFormat="0" applyBorder="0" applyAlignment="0" applyProtection="0"/>
    <xf numFmtId="0" fontId="10" fillId="3" borderId="2" applyNumberFormat="0" applyFill="0" applyAlignment="0" applyProtection="0"/>
    <xf numFmtId="0" fontId="11" fillId="3" borderId="3" applyNumberFormat="0" applyFill="0" applyAlignment="0" applyProtection="0"/>
    <xf numFmtId="0" fontId="12" fillId="3" borderId="4" applyNumberFormat="0" applyFill="0" applyAlignment="0" applyProtection="0"/>
    <xf numFmtId="0" fontId="12" fillId="3" borderId="0" applyNumberFormat="0" applyFill="0" applyBorder="0" applyAlignment="0" applyProtection="0"/>
    <xf numFmtId="0" fontId="15" fillId="33" borderId="5" applyNumberFormat="0" applyAlignment="0" applyProtection="0"/>
    <xf numFmtId="0" fontId="18" fillId="3" borderId="7" applyNumberFormat="0" applyFill="0" applyAlignment="0" applyProtection="0"/>
    <xf numFmtId="0" fontId="1" fillId="34" borderId="9" applyNumberFormat="0" applyFont="0" applyAlignment="0" applyProtection="0"/>
    <xf numFmtId="0" fontId="16" fillId="30" borderId="6" applyNumberFormat="0" applyAlignment="0" applyProtection="0"/>
    <xf numFmtId="0" fontId="25" fillId="3" borderId="0" applyNumberFormat="0" applyFill="0" applyBorder="0" applyAlignment="0" applyProtection="0"/>
    <xf numFmtId="0" fontId="20" fillId="3" borderId="0" applyNumberFormat="0" applyFill="0" applyBorder="0" applyAlignment="0" applyProtection="0"/>
    <xf numFmtId="0" fontId="26" fillId="3" borderId="0" applyNumberFormat="0" applyFill="0" applyBorder="0" applyAlignment="0" applyProtection="0"/>
    <xf numFmtId="0" fontId="29" fillId="3" borderId="0"/>
    <xf numFmtId="43" fontId="1" fillId="3" borderId="0" applyFont="0" applyFill="0" applyBorder="0" applyAlignment="0" applyProtection="0"/>
    <xf numFmtId="44" fontId="1" fillId="3" borderId="0" applyFont="0" applyFill="0" applyBorder="0" applyAlignment="0" applyProtection="0"/>
  </cellStyleXfs>
  <cellXfs count="42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3" borderId="1" xfId="1" applyFont="1" applyBorder="1" applyAlignment="1">
      <alignment horizontal="center" wrapText="1"/>
    </xf>
    <xf numFmtId="0" fontId="4" fillId="3" borderId="1" xfId="1" applyFont="1" applyBorder="1" applyAlignment="1">
      <alignment horizontal="center" wrapText="1"/>
    </xf>
    <xf numFmtId="0" fontId="0" fillId="3" borderId="1" xfId="0" applyFill="1" applyBorder="1" applyAlignment="1">
      <alignment horizontal="center" vertical="center" wrapText="1"/>
    </xf>
    <xf numFmtId="18" fontId="0" fillId="0" borderId="1" xfId="0" applyNumberFormat="1" applyBorder="1" applyAlignment="1">
      <alignment horizontal="center" vertical="center"/>
    </xf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6" fillId="3" borderId="1" xfId="1" applyBorder="1" applyAlignment="1">
      <alignment horizontal="center" wrapText="1"/>
    </xf>
    <xf numFmtId="0" fontId="6" fillId="0" borderId="1" xfId="1" applyFill="1" applyBorder="1" applyAlignment="1">
      <alignment horizontal="center" wrapText="1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/>
    </xf>
    <xf numFmtId="0" fontId="6" fillId="3" borderId="1" xfId="1" applyFill="1" applyBorder="1" applyAlignment="1">
      <alignment horizontal="center" vertical="center"/>
    </xf>
    <xf numFmtId="0" fontId="0" fillId="3" borderId="1" xfId="0" applyFill="1" applyBorder="1" applyAlignment="1">
      <alignment horizontal="center" wrapText="1"/>
    </xf>
    <xf numFmtId="0" fontId="9" fillId="3" borderId="1" xfId="0" applyFont="1" applyFill="1" applyBorder="1" applyAlignment="1">
      <alignment horizontal="center" vertical="center"/>
    </xf>
    <xf numFmtId="14" fontId="0" fillId="0" borderId="1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7" fillId="0" borderId="1" xfId="0" applyFont="1" applyBorder="1" applyAlignment="1">
      <alignment horizontal="center"/>
    </xf>
    <xf numFmtId="0" fontId="6" fillId="0" borderId="1" xfId="1" applyFill="1" applyBorder="1" applyAlignment="1">
      <alignment horizontal="center"/>
    </xf>
    <xf numFmtId="0" fontId="28" fillId="3" borderId="1" xfId="19" applyFont="1" applyBorder="1" applyAlignment="1">
      <alignment horizontal="center"/>
    </xf>
    <xf numFmtId="0" fontId="28" fillId="3" borderId="1" xfId="2" applyFont="1" applyBorder="1" applyAlignment="1">
      <alignment horizontal="center"/>
    </xf>
    <xf numFmtId="0" fontId="8" fillId="0" borderId="1" xfId="0" applyFont="1" applyBorder="1"/>
    <xf numFmtId="0" fontId="8" fillId="0" borderId="1" xfId="0" applyFont="1" applyBorder="1" applyAlignment="1">
      <alignment horizontal="center" vertical="center"/>
    </xf>
    <xf numFmtId="0" fontId="26" fillId="3" borderId="1" xfId="63" applyBorder="1"/>
    <xf numFmtId="0" fontId="8" fillId="3" borderId="1" xfId="19" applyFont="1" applyBorder="1" applyAlignment="1">
      <alignment horizontal="center"/>
    </xf>
    <xf numFmtId="0" fontId="26" fillId="3" borderId="1" xfId="63" applyBorder="1" applyAlignment="1">
      <alignment horizontal="center"/>
    </xf>
    <xf numFmtId="0" fontId="27" fillId="3" borderId="1" xfId="19" applyFont="1" applyBorder="1" applyAlignment="1">
      <alignment horizontal="center" vertical="center" wrapText="1"/>
    </xf>
    <xf numFmtId="0" fontId="8" fillId="3" borderId="1" xfId="19" applyFont="1" applyBorder="1" applyAlignment="1">
      <alignment horizontal="center" vertical="center"/>
    </xf>
    <xf numFmtId="0" fontId="26" fillId="3" borderId="1" xfId="63" applyBorder="1" applyAlignment="1">
      <alignment horizontal="center" vertical="center"/>
    </xf>
    <xf numFmtId="0" fontId="8" fillId="0" borderId="1" xfId="0" applyFont="1" applyBorder="1" applyAlignment="1">
      <alignment horizontal="right"/>
    </xf>
    <xf numFmtId="0" fontId="8" fillId="0" borderId="0" xfId="0" applyFont="1" applyAlignment="1">
      <alignment wrapText="1"/>
    </xf>
    <xf numFmtId="0" fontId="27" fillId="0" borderId="1" xfId="0" applyFont="1" applyBorder="1" applyAlignment="1">
      <alignment vertical="center"/>
    </xf>
    <xf numFmtId="0" fontId="2" fillId="2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3" fillId="4" borderId="1" xfId="0" applyFont="1" applyFill="1" applyBorder="1" applyAlignment="1">
      <alignment horizontal="center"/>
    </xf>
    <xf numFmtId="0" fontId="6" fillId="3" borderId="1" xfId="1" applyBorder="1" applyAlignment="1">
      <alignment horizontal="center"/>
    </xf>
  </cellXfs>
  <cellStyles count="67">
    <cellStyle name="20% - Accent1" xfId="24" xr:uid="{1A5D5B5E-929F-457C-894F-1E71FAE0BC45}"/>
    <cellStyle name="20% - Accent2" xfId="25" xr:uid="{880D7E16-80D3-44F8-BD2B-91007EF3D440}"/>
    <cellStyle name="20% - Accent3" xfId="26" xr:uid="{F946B71D-D2A2-4976-BC09-5C1F6A8C906C}"/>
    <cellStyle name="20% - Accent4" xfId="27" xr:uid="{28EEAEA6-8A91-4557-AEE4-5745C8881F2C}"/>
    <cellStyle name="20% - Accent5" xfId="28" xr:uid="{69B0E019-2FF5-43F9-8379-82C3D9AA04D4}"/>
    <cellStyle name="20% - Accent6" xfId="29" xr:uid="{D945F928-911D-4DC3-BA60-3291CB0CAABD}"/>
    <cellStyle name="40% - Accent1" xfId="30" xr:uid="{39BE89B6-8207-43E5-B2F0-DFDA3AEA7488}"/>
    <cellStyle name="40% - Accent2" xfId="31" xr:uid="{0F70D2B8-CFAF-4D61-B7A5-D26ABDEB86F8}"/>
    <cellStyle name="40% - Accent3" xfId="32" xr:uid="{77542ADC-A6B6-4364-9209-32D67A8C5AFE}"/>
    <cellStyle name="40% - Accent4" xfId="33" xr:uid="{ED1626AA-B434-48D5-85F4-0B4135DCFE6A}"/>
    <cellStyle name="40% - Accent5" xfId="34" xr:uid="{49A71ADF-CD15-4C94-B52C-BA6BA9A8BAEE}"/>
    <cellStyle name="40% - Accent6" xfId="35" xr:uid="{FFCE2F82-D804-4708-BA35-E2F155BCD5E9}"/>
    <cellStyle name="60% - Accent1" xfId="36" xr:uid="{6ACF6C94-021B-4215-9AEE-2A4E1B698B99}"/>
    <cellStyle name="60% - Accent2" xfId="37" xr:uid="{03DE06AE-1BCD-430F-ABF2-51E096FFEB1F}"/>
    <cellStyle name="60% - Accent3" xfId="38" xr:uid="{EE24903C-D7EF-4C26-9104-CFF2E264C3D6}"/>
    <cellStyle name="60% - Accent4" xfId="39" xr:uid="{15A85574-38C2-4657-B64B-8035396A9680}"/>
    <cellStyle name="60% - Accent5" xfId="40" xr:uid="{209C2CFD-96F5-4FEB-8B7A-AD0665EBEFA0}"/>
    <cellStyle name="60% - Accent6" xfId="41" xr:uid="{F9B57661-5961-43B1-B8C5-F45ED07CA093}"/>
    <cellStyle name="Accent1" xfId="42" xr:uid="{C809EA7F-4258-4DB5-A5AA-D44B6DF2073B}"/>
    <cellStyle name="Accent2" xfId="43" xr:uid="{E53DF527-06D2-486B-AF5F-0734C884D506}"/>
    <cellStyle name="Accent3" xfId="44" xr:uid="{CBBE437C-2414-4A6D-A043-A601C8B87798}"/>
    <cellStyle name="Accent4" xfId="45" xr:uid="{38210AA0-04AD-44B7-83BB-EC7F7C3B377B}"/>
    <cellStyle name="Accent5" xfId="46" xr:uid="{A42C0F3C-BAF5-4BA6-85D6-6E5DFC9D219C}"/>
    <cellStyle name="Accent6" xfId="47" xr:uid="{5102291B-A8A7-478D-9339-9392A96F776B}"/>
    <cellStyle name="Bad" xfId="48" xr:uid="{96C7A87A-C9BF-4A18-93F4-500AF594AEBD}"/>
    <cellStyle name="Calculation" xfId="49" xr:uid="{56AA09E4-276A-4967-92F0-173B3C20FB4C}"/>
    <cellStyle name="Check Cell" xfId="50" xr:uid="{2801BE6F-6843-4283-B9C0-5786237561B7}"/>
    <cellStyle name="Euro" xfId="14" xr:uid="{B9E06B18-A8F5-4D83-955D-0C14F323D3A0}"/>
    <cellStyle name="Explanatory Text" xfId="51" xr:uid="{597AF6B5-1756-4C9B-9E5E-16ED31616796}"/>
    <cellStyle name="Good" xfId="52" xr:uid="{2DFCCF38-D6AB-42B3-A70A-A46753B41AF9}"/>
    <cellStyle name="Heading 1" xfId="53" xr:uid="{8AC492CF-60F9-4394-A389-F72F462CD928}"/>
    <cellStyle name="Heading 2" xfId="54" xr:uid="{A027FAE6-D0D2-470E-9DB4-A15072EBDB90}"/>
    <cellStyle name="Heading 3" xfId="55" xr:uid="{0C834407-9B77-4F8B-8F29-56DCB5F3AB93}"/>
    <cellStyle name="Heading 4" xfId="56" xr:uid="{204D8930-7F97-4058-983F-E41A5D4E7BDB}"/>
    <cellStyle name="Hipervínculo" xfId="1" builtinId="8"/>
    <cellStyle name="Hipervínculo 2" xfId="64" xr:uid="{4712B329-E3C2-477C-A7FA-B4CFB0B16EB2}"/>
    <cellStyle name="Hipervínculo 3" xfId="63" xr:uid="{8C487966-D778-4BC0-B99C-D2765B0B4C35}"/>
    <cellStyle name="Input" xfId="57" xr:uid="{193AB9D1-7406-4A57-98F0-DE1448119AED}"/>
    <cellStyle name="Linked Cell" xfId="58" xr:uid="{1519CA10-8F57-4CE0-8A10-E299B6163DDF}"/>
    <cellStyle name="Millares 2" xfId="10" xr:uid="{77574026-9BD2-4142-8D7A-891A9C266AC1}"/>
    <cellStyle name="Millares 2 2" xfId="12" xr:uid="{9BBB20D8-0EEA-4F69-8F46-496EEC813820}"/>
    <cellStyle name="Millares 3" xfId="16" xr:uid="{91E8BC6C-C11D-4EDF-A4A4-0E86FAEBC6D9}"/>
    <cellStyle name="Millares 4" xfId="20" xr:uid="{332D20BB-12B5-40D1-AC7C-C538F6F02C16}"/>
    <cellStyle name="Millares 5" xfId="65" xr:uid="{47637139-DDE1-4A41-A12D-79661F9FE0C8}"/>
    <cellStyle name="Moneda 2" xfId="3" xr:uid="{9630822A-9873-4383-BA71-3DEEF8D48C56}"/>
    <cellStyle name="Moneda 2 2" xfId="5" xr:uid="{5363FEA0-1743-4EA1-AF50-4E61DB97220D}"/>
    <cellStyle name="Moneda 2 3" xfId="7" xr:uid="{71FD7566-06E2-4220-85F2-6CBB6A778E73}"/>
    <cellStyle name="Moneda 2 4" xfId="15" xr:uid="{3DE78D71-307F-413D-B773-1E85EBA46435}"/>
    <cellStyle name="Moneda 3" xfId="4" xr:uid="{409CD625-AF36-4DEC-83E0-A949F60CA1B6}"/>
    <cellStyle name="Moneda 3 2" xfId="21" xr:uid="{F90C8927-672B-460F-AD76-28900A3AE4D5}"/>
    <cellStyle name="Moneda 4" xfId="6" xr:uid="{FE6BA7D2-1DCD-42BD-8460-6CFE1FE892AA}"/>
    <cellStyle name="Moneda 5" xfId="11" xr:uid="{5BD011EF-137D-45A8-AD1B-DCB84ADAF3EB}"/>
    <cellStyle name="Moneda 6" xfId="66" xr:uid="{74342F85-D577-413A-814D-B699F99EE098}"/>
    <cellStyle name="Normal" xfId="0" builtinId="0"/>
    <cellStyle name="Normal 2" xfId="8" xr:uid="{EC3042E9-4448-411F-8E41-2412293EA59A}"/>
    <cellStyle name="Normal 2 2" xfId="9" xr:uid="{2A5967B5-5495-4D77-83FF-5296D7DC539B}"/>
    <cellStyle name="Normal 2 2 2" xfId="23" xr:uid="{D636D42B-67C1-4DB8-8050-0C4BFD0B088E}"/>
    <cellStyle name="Normal 3" xfId="17" xr:uid="{C0BD8E66-E1A2-4E93-B97C-983F9CB805CE}"/>
    <cellStyle name="Normal 4" xfId="19" xr:uid="{CE680FF3-6DA5-47D5-8188-7114AEFCE6DB}"/>
    <cellStyle name="Normal 5" xfId="13" xr:uid="{57E2C113-BE4C-4E27-882E-38CF2B6400D6}"/>
    <cellStyle name="Normal 6" xfId="2" xr:uid="{2AE82DAB-53BC-403C-8C1D-C1541AD1DE42}"/>
    <cellStyle name="Note" xfId="59" xr:uid="{0B319B00-C1D0-4FBC-AB68-02D0637669D7}"/>
    <cellStyle name="Output" xfId="60" xr:uid="{9DC9566D-4C38-43F4-B6EB-C87392D5DF8D}"/>
    <cellStyle name="Porcentaje 2" xfId="22" xr:uid="{919C7586-91EC-441A-8584-A253FB1D718A}"/>
    <cellStyle name="Porcentual 2" xfId="18" xr:uid="{8440BF6F-06E8-49D0-AF66-4B4F18DEE677}"/>
    <cellStyle name="Title" xfId="61" xr:uid="{782CBF7D-416D-4345-B43D-6FCA1B8CE609}"/>
    <cellStyle name="Warning Text" xfId="62" xr:uid="{1403A0A6-A077-4F84-A691-005F6906F89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AREAS%20ADMINISTRATIVAS\2025\TRIMESTRE%20III\FORMATOS%20OBRAS\28-LGT_Art_70_Fr_XXVIII%20JULIO-SEPTIEMBRE%202025.xlsx" TargetMode="External"/><Relationship Id="rId1" Type="http://schemas.openxmlformats.org/officeDocument/2006/relationships/externalLinkPath" Target="file:///F:\AREAS%20ADMINISTRATIVAS\2025\TRIMESTRE%20III\FORMATOS%20OBRAS\28-LGT_Art_70_Fr_XXVIII%20JULIO-SEPTIEMBRE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Hidden_9"/>
      <sheetName val="Hidden_10"/>
      <sheetName val="Hidden_11"/>
      <sheetName val="Tabla_578806"/>
      <sheetName val="Hidden_1_Tabla_578806"/>
      <sheetName val="Tabla_578833"/>
      <sheetName val="Hidden_1_Tabla_578833"/>
      <sheetName val="Tabla_578834"/>
      <sheetName val="Hidden_1_Tabla_578834"/>
      <sheetName val="Tabla_578835"/>
      <sheetName val="Hidden_1_Tabla_578835"/>
      <sheetName val="Tabla_578803"/>
      <sheetName val="Tabla_578836"/>
      <sheetName val="Tabla_578837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Hombre</v>
          </cell>
        </row>
        <row r="2">
          <cell r="A2" t="str">
            <v>Mujer</v>
          </cell>
        </row>
      </sheetData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9"/>
      <sheetData sheetId="10"/>
      <sheetData sheetId="11"/>
      <sheetData sheetId="12"/>
      <sheetData sheetId="13">
        <row r="1">
          <cell r="A1" t="str">
            <v>Hombre</v>
          </cell>
        </row>
        <row r="2">
          <cell r="A2" t="str">
            <v>Mujer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karlajoannamillanorea@gmail.com" TargetMode="External"/><Relationship Id="rId13" Type="http://schemas.openxmlformats.org/officeDocument/2006/relationships/hyperlink" Target="mailto:esthersolares91@gmail.com" TargetMode="External"/><Relationship Id="rId18" Type="http://schemas.openxmlformats.org/officeDocument/2006/relationships/hyperlink" Target="mailto:gomezgilitzel4@gmail.com" TargetMode="External"/><Relationship Id="rId26" Type="http://schemas.openxmlformats.org/officeDocument/2006/relationships/hyperlink" Target="mailto:p.molina02@gmail.com" TargetMode="External"/><Relationship Id="rId3" Type="http://schemas.openxmlformats.org/officeDocument/2006/relationships/hyperlink" Target="mailto:vialbeproyectos_apas@hotmail.com" TargetMode="External"/><Relationship Id="rId21" Type="http://schemas.openxmlformats.org/officeDocument/2006/relationships/hyperlink" Target="mailto:edilope@hotmail.com" TargetMode="External"/><Relationship Id="rId7" Type="http://schemas.openxmlformats.org/officeDocument/2006/relationships/hyperlink" Target="mailto:MEZLEY2015@hotmail.com" TargetMode="External"/><Relationship Id="rId12" Type="http://schemas.openxmlformats.org/officeDocument/2006/relationships/hyperlink" Target="mailto:sannic986@gmail.com" TargetMode="External"/><Relationship Id="rId17" Type="http://schemas.openxmlformats.org/officeDocument/2006/relationships/hyperlink" Target="mailto:gomezgilhilario@gmail.com" TargetMode="External"/><Relationship Id="rId25" Type="http://schemas.openxmlformats.org/officeDocument/2006/relationships/hyperlink" Target="mailto:p.molina02@gmail.com" TargetMode="External"/><Relationship Id="rId2" Type="http://schemas.openxmlformats.org/officeDocument/2006/relationships/hyperlink" Target="mailto:esthersolares91@gmail.com" TargetMode="External"/><Relationship Id="rId16" Type="http://schemas.openxmlformats.org/officeDocument/2006/relationships/hyperlink" Target="mailto:edernicolas009@gmail.com" TargetMode="External"/><Relationship Id="rId20" Type="http://schemas.openxmlformats.org/officeDocument/2006/relationships/hyperlink" Target="mailto:jcali2730@gmail.com" TargetMode="External"/><Relationship Id="rId29" Type="http://schemas.openxmlformats.org/officeDocument/2006/relationships/hyperlink" Target="mailto:gomezgilhilario@gmail.com" TargetMode="External"/><Relationship Id="rId1" Type="http://schemas.openxmlformats.org/officeDocument/2006/relationships/hyperlink" Target="mailto:sannic986@gmail.com" TargetMode="External"/><Relationship Id="rId6" Type="http://schemas.openxmlformats.org/officeDocument/2006/relationships/hyperlink" Target="mailto:jems87@hotmail.com" TargetMode="External"/><Relationship Id="rId11" Type="http://schemas.openxmlformats.org/officeDocument/2006/relationships/hyperlink" Target="mailto:davka_12@outlook.com" TargetMode="External"/><Relationship Id="rId24" Type="http://schemas.openxmlformats.org/officeDocument/2006/relationships/hyperlink" Target="mailto:santoz.miza97@gmail.com" TargetMode="External"/><Relationship Id="rId5" Type="http://schemas.openxmlformats.org/officeDocument/2006/relationships/hyperlink" Target="mailto:cafersconstrucciones@outlook.com" TargetMode="External"/><Relationship Id="rId15" Type="http://schemas.openxmlformats.org/officeDocument/2006/relationships/hyperlink" Target="mailto:cafersconstrucciones@outlook.com" TargetMode="External"/><Relationship Id="rId23" Type="http://schemas.openxmlformats.org/officeDocument/2006/relationships/hyperlink" Target="mailto:santoz.miza97@gmail.com" TargetMode="External"/><Relationship Id="rId28" Type="http://schemas.openxmlformats.org/officeDocument/2006/relationships/hyperlink" Target="mailto:Rosendo.1981.garcia@gmail.com" TargetMode="External"/><Relationship Id="rId10" Type="http://schemas.openxmlformats.org/officeDocument/2006/relationships/hyperlink" Target="mailto:mr-212@outlook.com" TargetMode="External"/><Relationship Id="rId19" Type="http://schemas.openxmlformats.org/officeDocument/2006/relationships/hyperlink" Target="mailto:edilope@hotmail.com" TargetMode="External"/><Relationship Id="rId4" Type="http://schemas.openxmlformats.org/officeDocument/2006/relationships/hyperlink" Target="mailto:jems87@hotmail.com" TargetMode="External"/><Relationship Id="rId9" Type="http://schemas.openxmlformats.org/officeDocument/2006/relationships/hyperlink" Target="mailto:GEOMACJ9110@GMAIL.COM" TargetMode="External"/><Relationship Id="rId14" Type="http://schemas.openxmlformats.org/officeDocument/2006/relationships/hyperlink" Target="mailto:vialbeproyectos_apas@hotmail.com" TargetMode="External"/><Relationship Id="rId22" Type="http://schemas.openxmlformats.org/officeDocument/2006/relationships/hyperlink" Target="mailto:edilope@hotmail.com" TargetMode="External"/><Relationship Id="rId27" Type="http://schemas.openxmlformats.org/officeDocument/2006/relationships/hyperlink" Target="mailto:Rosendo.1981.garcia@gmail.com" TargetMode="External"/><Relationship Id="rId30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30"/>
  <sheetViews>
    <sheetView tabSelected="1" topLeftCell="AN9" workbookViewId="0">
      <selection activeCell="AR11" sqref="AR11"/>
    </sheetView>
  </sheetViews>
  <sheetFormatPr baseColWidth="10" defaultColWidth="9.140625" defaultRowHeight="15" x14ac:dyDescent="0.25"/>
  <cols>
    <col min="1" max="1" width="8" style="22" bestFit="1" customWidth="1"/>
    <col min="2" max="2" width="27.7109375" style="22" customWidth="1"/>
    <col min="3" max="3" width="25.7109375" style="22" customWidth="1"/>
    <col min="4" max="4" width="35.140625" style="22" customWidth="1"/>
    <col min="5" max="5" width="29.5703125" style="22" customWidth="1"/>
    <col min="6" max="6" width="27.5703125" style="22" customWidth="1"/>
    <col min="7" max="7" width="37" style="22" customWidth="1"/>
    <col min="8" max="8" width="41.5703125" style="22" customWidth="1"/>
    <col min="9" max="9" width="63.42578125" style="22" bestFit="1" customWidth="1"/>
    <col min="10" max="10" width="55" style="22" bestFit="1" customWidth="1"/>
    <col min="11" max="11" width="12.85546875" style="22" bestFit="1" customWidth="1"/>
    <col min="12" max="12" width="48.7109375" style="22" bestFit="1" customWidth="1"/>
    <col min="13" max="13" width="44.28515625" style="22" bestFit="1" customWidth="1"/>
    <col min="14" max="14" width="79.5703125" style="22" bestFit="1" customWidth="1"/>
    <col min="15" max="15" width="49" style="22" bestFit="1" customWidth="1"/>
    <col min="16" max="16" width="62.28515625" style="22" bestFit="1" customWidth="1"/>
    <col min="17" max="17" width="30.7109375" style="22" bestFit="1" customWidth="1"/>
    <col min="18" max="18" width="36.85546875" style="22" bestFit="1" customWidth="1"/>
    <col min="19" max="19" width="33" style="22" bestFit="1" customWidth="1"/>
    <col min="20" max="20" width="28.28515625" style="22" bestFit="1" customWidth="1"/>
    <col min="21" max="21" width="37.85546875" style="22" bestFit="1" customWidth="1"/>
    <col min="22" max="22" width="41.85546875" style="22" bestFit="1" customWidth="1"/>
    <col min="23" max="23" width="36.28515625" style="22" bestFit="1" customWidth="1"/>
    <col min="24" max="24" width="31.85546875" style="22" bestFit="1" customWidth="1"/>
    <col min="25" max="25" width="33.85546875" style="22" bestFit="1" customWidth="1"/>
    <col min="26" max="26" width="31" style="22" bestFit="1" customWidth="1"/>
    <col min="27" max="27" width="44.140625" style="22" bestFit="1" customWidth="1"/>
    <col min="28" max="28" width="40.140625" style="22" bestFit="1" customWidth="1"/>
    <col min="29" max="29" width="39.42578125" style="22" bestFit="1" customWidth="1"/>
    <col min="30" max="30" width="26" style="22" bestFit="1" customWidth="1"/>
    <col min="31" max="31" width="39.140625" style="22" bestFit="1" customWidth="1"/>
    <col min="32" max="32" width="41.5703125" style="22" bestFit="1" customWidth="1"/>
    <col min="33" max="33" width="39.85546875" style="22" bestFit="1" customWidth="1"/>
    <col min="34" max="34" width="42.42578125" style="22" bestFit="1" customWidth="1"/>
    <col min="35" max="35" width="42.140625" style="22" bestFit="1" customWidth="1"/>
    <col min="36" max="36" width="48" style="22" bestFit="1" customWidth="1"/>
    <col min="37" max="37" width="49.85546875" style="22" bestFit="1" customWidth="1"/>
    <col min="38" max="38" width="53.140625" style="22" bestFit="1" customWidth="1"/>
    <col min="39" max="39" width="48.28515625" style="22" bestFit="1" customWidth="1"/>
    <col min="40" max="40" width="39.42578125" style="22" bestFit="1" customWidth="1"/>
    <col min="41" max="41" width="43.7109375" style="22" bestFit="1" customWidth="1"/>
    <col min="42" max="42" width="46.7109375" style="22" bestFit="1" customWidth="1"/>
    <col min="43" max="43" width="58.140625" style="22" bestFit="1" customWidth="1"/>
    <col min="44" max="44" width="63.85546875" style="22" bestFit="1" customWidth="1"/>
    <col min="45" max="45" width="59" style="22" bestFit="1" customWidth="1"/>
    <col min="46" max="46" width="73.140625" style="22" bestFit="1" customWidth="1"/>
    <col min="47" max="47" width="20" style="22" bestFit="1" customWidth="1"/>
    <col min="48" max="48" width="8" style="22" bestFit="1" customWidth="1"/>
    <col min="49" max="16384" width="9.140625" style="22"/>
  </cols>
  <sheetData>
    <row r="1" spans="1:48" hidden="1" x14ac:dyDescent="0.25">
      <c r="A1" s="22" t="s">
        <v>0</v>
      </c>
    </row>
    <row r="2" spans="1:48" x14ac:dyDescent="0.25">
      <c r="A2" s="38" t="s">
        <v>1</v>
      </c>
      <c r="B2" s="39"/>
      <c r="C2" s="39"/>
      <c r="D2" s="38" t="s">
        <v>2</v>
      </c>
      <c r="E2" s="39"/>
      <c r="F2" s="39"/>
      <c r="G2" s="38" t="s">
        <v>3</v>
      </c>
      <c r="H2" s="39"/>
      <c r="I2" s="39"/>
    </row>
    <row r="3" spans="1:48" x14ac:dyDescent="0.25">
      <c r="A3" s="40" t="s">
        <v>4</v>
      </c>
      <c r="B3" s="39"/>
      <c r="C3" s="39"/>
      <c r="D3" s="40" t="s">
        <v>5</v>
      </c>
      <c r="E3" s="39"/>
      <c r="F3" s="39"/>
      <c r="G3" s="40" t="s">
        <v>6</v>
      </c>
      <c r="H3" s="39"/>
      <c r="I3" s="39"/>
    </row>
    <row r="4" spans="1:48" hidden="1" x14ac:dyDescent="0.25">
      <c r="A4" s="22" t="s">
        <v>7</v>
      </c>
      <c r="B4" s="22" t="s">
        <v>8</v>
      </c>
      <c r="C4" s="22" t="s">
        <v>8</v>
      </c>
      <c r="D4" s="22" t="s">
        <v>9</v>
      </c>
      <c r="E4" s="22" t="s">
        <v>7</v>
      </c>
      <c r="F4" s="22" t="s">
        <v>7</v>
      </c>
      <c r="G4" s="22" t="s">
        <v>7</v>
      </c>
      <c r="H4" s="22" t="s">
        <v>9</v>
      </c>
      <c r="I4" s="22" t="s">
        <v>7</v>
      </c>
      <c r="J4" s="22" t="s">
        <v>10</v>
      </c>
      <c r="K4" s="22" t="s">
        <v>7</v>
      </c>
      <c r="L4" s="22" t="s">
        <v>9</v>
      </c>
      <c r="M4" s="22" t="s">
        <v>7</v>
      </c>
      <c r="N4" s="22" t="s">
        <v>7</v>
      </c>
      <c r="O4" s="22" t="s">
        <v>9</v>
      </c>
      <c r="P4" s="22" t="s">
        <v>9</v>
      </c>
      <c r="Q4" s="22" t="s">
        <v>11</v>
      </c>
      <c r="R4" s="22" t="s">
        <v>9</v>
      </c>
      <c r="S4" s="22" t="s">
        <v>11</v>
      </c>
      <c r="T4" s="22" t="s">
        <v>7</v>
      </c>
      <c r="U4" s="22" t="s">
        <v>7</v>
      </c>
      <c r="V4" s="22" t="s">
        <v>9</v>
      </c>
      <c r="W4" s="22" t="s">
        <v>11</v>
      </c>
      <c r="X4" s="22" t="s">
        <v>7</v>
      </c>
      <c r="Y4" s="22" t="s">
        <v>11</v>
      </c>
      <c r="Z4" s="22" t="s">
        <v>7</v>
      </c>
      <c r="AA4" s="22" t="s">
        <v>11</v>
      </c>
      <c r="AB4" s="22" t="s">
        <v>7</v>
      </c>
      <c r="AC4" s="22" t="s">
        <v>9</v>
      </c>
      <c r="AD4" s="22" t="s">
        <v>7</v>
      </c>
      <c r="AE4" s="22" t="s">
        <v>11</v>
      </c>
      <c r="AF4" s="22" t="s">
        <v>11</v>
      </c>
      <c r="AG4" s="22" t="s">
        <v>11</v>
      </c>
      <c r="AH4" s="22" t="s">
        <v>11</v>
      </c>
      <c r="AI4" s="22" t="s">
        <v>7</v>
      </c>
      <c r="AJ4" s="22" t="s">
        <v>7</v>
      </c>
      <c r="AK4" s="22" t="s">
        <v>7</v>
      </c>
      <c r="AL4" s="22" t="s">
        <v>7</v>
      </c>
      <c r="AM4" s="22" t="s">
        <v>7</v>
      </c>
      <c r="AN4" s="22" t="s">
        <v>7</v>
      </c>
      <c r="AO4" s="22" t="s">
        <v>12</v>
      </c>
      <c r="AP4" s="22" t="s">
        <v>7</v>
      </c>
      <c r="AQ4" s="22" t="s">
        <v>7</v>
      </c>
      <c r="AR4" s="22" t="s">
        <v>12</v>
      </c>
      <c r="AS4" s="22" t="s">
        <v>12</v>
      </c>
      <c r="AT4" s="22" t="s">
        <v>11</v>
      </c>
      <c r="AU4" s="22" t="s">
        <v>13</v>
      </c>
      <c r="AV4" s="22" t="s">
        <v>14</v>
      </c>
    </row>
    <row r="5" spans="1:48" hidden="1" x14ac:dyDescent="0.25">
      <c r="A5" s="22" t="s">
        <v>15</v>
      </c>
      <c r="B5" s="22" t="s">
        <v>16</v>
      </c>
      <c r="C5" s="22" t="s">
        <v>17</v>
      </c>
      <c r="D5" s="22" t="s">
        <v>18</v>
      </c>
      <c r="E5" s="22" t="s">
        <v>19</v>
      </c>
      <c r="F5" s="22" t="s">
        <v>20</v>
      </c>
      <c r="G5" s="22" t="s">
        <v>21</v>
      </c>
      <c r="H5" s="22" t="s">
        <v>22</v>
      </c>
      <c r="I5" s="22" t="s">
        <v>23</v>
      </c>
      <c r="J5" s="22" t="s">
        <v>24</v>
      </c>
      <c r="K5" s="22" t="s">
        <v>25</v>
      </c>
      <c r="L5" s="22" t="s">
        <v>26</v>
      </c>
      <c r="M5" s="22" t="s">
        <v>27</v>
      </c>
      <c r="N5" s="22" t="s">
        <v>28</v>
      </c>
      <c r="O5" s="22" t="s">
        <v>29</v>
      </c>
      <c r="P5" s="22" t="s">
        <v>30</v>
      </c>
      <c r="Q5" s="22" t="s">
        <v>31</v>
      </c>
      <c r="R5" s="22" t="s">
        <v>32</v>
      </c>
      <c r="S5" s="22" t="s">
        <v>33</v>
      </c>
      <c r="T5" s="22" t="s">
        <v>34</v>
      </c>
      <c r="U5" s="22" t="s">
        <v>35</v>
      </c>
      <c r="V5" s="22" t="s">
        <v>36</v>
      </c>
      <c r="W5" s="22" t="s">
        <v>37</v>
      </c>
      <c r="X5" s="22" t="s">
        <v>38</v>
      </c>
      <c r="Y5" s="22" t="s">
        <v>39</v>
      </c>
      <c r="Z5" s="22" t="s">
        <v>40</v>
      </c>
      <c r="AA5" s="22" t="s">
        <v>41</v>
      </c>
      <c r="AB5" s="22" t="s">
        <v>42</v>
      </c>
      <c r="AC5" s="22" t="s">
        <v>43</v>
      </c>
      <c r="AD5" s="22" t="s">
        <v>44</v>
      </c>
      <c r="AE5" s="22" t="s">
        <v>45</v>
      </c>
      <c r="AF5" s="22" t="s">
        <v>46</v>
      </c>
      <c r="AG5" s="22" t="s">
        <v>47</v>
      </c>
      <c r="AH5" s="22" t="s">
        <v>48</v>
      </c>
      <c r="AI5" s="22" t="s">
        <v>49</v>
      </c>
      <c r="AJ5" s="22" t="s">
        <v>50</v>
      </c>
      <c r="AK5" s="22" t="s">
        <v>51</v>
      </c>
      <c r="AL5" s="22" t="s">
        <v>52</v>
      </c>
      <c r="AM5" s="22" t="s">
        <v>53</v>
      </c>
      <c r="AN5" s="22" t="s">
        <v>54</v>
      </c>
      <c r="AO5" s="22" t="s">
        <v>55</v>
      </c>
      <c r="AP5" s="22" t="s">
        <v>56</v>
      </c>
      <c r="AQ5" s="22" t="s">
        <v>57</v>
      </c>
      <c r="AR5" s="22" t="s">
        <v>58</v>
      </c>
      <c r="AS5" s="22" t="s">
        <v>59</v>
      </c>
      <c r="AT5" s="22" t="s">
        <v>60</v>
      </c>
      <c r="AU5" s="22" t="s">
        <v>61</v>
      </c>
      <c r="AV5" s="22" t="s">
        <v>62</v>
      </c>
    </row>
    <row r="6" spans="1:48" x14ac:dyDescent="0.25">
      <c r="A6" s="38" t="s">
        <v>63</v>
      </c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  <c r="AG6" s="39"/>
      <c r="AH6" s="39"/>
      <c r="AI6" s="39"/>
      <c r="AJ6" s="39"/>
      <c r="AK6" s="39"/>
      <c r="AL6" s="39"/>
      <c r="AM6" s="39"/>
      <c r="AN6" s="39"/>
      <c r="AO6" s="39"/>
      <c r="AP6" s="39"/>
      <c r="AQ6" s="39"/>
      <c r="AR6" s="39"/>
      <c r="AS6" s="39"/>
      <c r="AT6" s="39"/>
      <c r="AU6" s="39"/>
      <c r="AV6" s="39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ht="30" x14ac:dyDescent="0.25">
      <c r="A8" s="6">
        <v>2025</v>
      </c>
      <c r="B8" s="21">
        <v>45931</v>
      </c>
      <c r="C8" s="21">
        <v>46021</v>
      </c>
      <c r="D8" s="3" t="s">
        <v>113</v>
      </c>
      <c r="E8" s="3" t="s">
        <v>230</v>
      </c>
      <c r="F8" s="3" t="s">
        <v>231</v>
      </c>
      <c r="G8" s="3" t="s">
        <v>232</v>
      </c>
      <c r="H8" s="6" t="s">
        <v>115</v>
      </c>
      <c r="I8" s="3" t="s">
        <v>239</v>
      </c>
      <c r="J8" s="6">
        <f>+Tabla_590285!A4</f>
        <v>1</v>
      </c>
      <c r="K8" s="9" t="s">
        <v>225</v>
      </c>
      <c r="L8" s="6" t="s">
        <v>116</v>
      </c>
      <c r="M8" s="6" t="s">
        <v>226</v>
      </c>
      <c r="N8" s="3" t="s">
        <v>233</v>
      </c>
      <c r="O8" s="6" t="s">
        <v>119</v>
      </c>
      <c r="P8" s="6" t="s">
        <v>151</v>
      </c>
      <c r="Q8" s="3" t="s">
        <v>234</v>
      </c>
      <c r="R8" s="3" t="s">
        <v>166</v>
      </c>
      <c r="S8" s="9" t="s">
        <v>235</v>
      </c>
      <c r="T8" s="4">
        <v>30</v>
      </c>
      <c r="U8" s="4">
        <v>9</v>
      </c>
      <c r="V8" s="6" t="s">
        <v>181</v>
      </c>
      <c r="W8" s="5" t="s">
        <v>236</v>
      </c>
      <c r="X8" s="6"/>
      <c r="Y8" s="5" t="s">
        <v>236</v>
      </c>
      <c r="Z8" s="6">
        <v>12029</v>
      </c>
      <c r="AA8" s="5" t="s">
        <v>236</v>
      </c>
      <c r="AB8" s="6">
        <v>12</v>
      </c>
      <c r="AC8" s="6" t="s">
        <v>119</v>
      </c>
      <c r="AD8" s="6">
        <v>39070</v>
      </c>
      <c r="AE8" s="6"/>
      <c r="AF8" s="6"/>
      <c r="AG8" s="6"/>
      <c r="AH8" s="6"/>
      <c r="AI8" s="3" t="s">
        <v>237</v>
      </c>
      <c r="AJ8" s="3" t="s">
        <v>231</v>
      </c>
      <c r="AK8" s="3" t="s">
        <v>232</v>
      </c>
      <c r="AL8" s="6" t="s">
        <v>238</v>
      </c>
      <c r="AM8" s="7"/>
      <c r="AN8" s="5" t="s">
        <v>229</v>
      </c>
      <c r="AO8" s="7"/>
      <c r="AP8" s="6" t="s">
        <v>238</v>
      </c>
      <c r="AQ8" s="14" t="s">
        <v>326</v>
      </c>
      <c r="AR8" s="6"/>
      <c r="AS8" s="6"/>
      <c r="AT8" s="6" t="s">
        <v>368</v>
      </c>
      <c r="AU8" s="21">
        <v>46021</v>
      </c>
      <c r="AV8" s="6"/>
    </row>
    <row r="9" spans="1:48" ht="45" x14ac:dyDescent="0.25">
      <c r="A9" s="6">
        <v>2025</v>
      </c>
      <c r="B9" s="21">
        <v>45931</v>
      </c>
      <c r="C9" s="21">
        <v>46021</v>
      </c>
      <c r="D9" s="3" t="s">
        <v>112</v>
      </c>
      <c r="E9" s="4" t="s">
        <v>242</v>
      </c>
      <c r="F9" s="4" t="s">
        <v>223</v>
      </c>
      <c r="G9" s="4" t="s">
        <v>224</v>
      </c>
      <c r="H9" s="6" t="s">
        <v>114</v>
      </c>
      <c r="I9" s="3" t="s">
        <v>243</v>
      </c>
      <c r="J9" s="6">
        <f>+Tabla_590285!A5</f>
        <v>2</v>
      </c>
      <c r="K9" s="6" t="s">
        <v>240</v>
      </c>
      <c r="L9" s="6" t="s">
        <v>116</v>
      </c>
      <c r="M9" s="6" t="s">
        <v>226</v>
      </c>
      <c r="N9" s="3" t="s">
        <v>324</v>
      </c>
      <c r="O9" s="6" t="s">
        <v>119</v>
      </c>
      <c r="P9" s="6" t="s">
        <v>151</v>
      </c>
      <c r="Q9" s="3" t="s">
        <v>244</v>
      </c>
      <c r="R9" s="3" t="s">
        <v>158</v>
      </c>
      <c r="S9" s="9" t="s">
        <v>245</v>
      </c>
      <c r="T9" s="4">
        <v>13</v>
      </c>
      <c r="U9" s="4" t="s">
        <v>246</v>
      </c>
      <c r="V9" s="6" t="s">
        <v>181</v>
      </c>
      <c r="W9" s="11" t="s">
        <v>247</v>
      </c>
      <c r="X9" s="23"/>
      <c r="Y9" s="11" t="s">
        <v>247</v>
      </c>
      <c r="Z9" s="6">
        <v>12046</v>
      </c>
      <c r="AA9" s="11" t="s">
        <v>247</v>
      </c>
      <c r="AB9" s="6">
        <f>+AB8</f>
        <v>12</v>
      </c>
      <c r="AC9" s="6" t="s">
        <v>119</v>
      </c>
      <c r="AD9" s="6">
        <v>41700</v>
      </c>
      <c r="AE9" s="6"/>
      <c r="AF9" s="6"/>
      <c r="AG9" s="6"/>
      <c r="AH9" s="6"/>
      <c r="AI9" s="4" t="s">
        <v>242</v>
      </c>
      <c r="AJ9" s="4" t="s">
        <v>223</v>
      </c>
      <c r="AK9" s="4" t="s">
        <v>224</v>
      </c>
      <c r="AL9" s="6" t="s">
        <v>248</v>
      </c>
      <c r="AM9" s="6"/>
      <c r="AN9" s="5" t="str">
        <f>+AN8</f>
        <v>CONSTANCIA DE SITUACION FISCAL</v>
      </c>
      <c r="AO9" s="6"/>
      <c r="AP9" s="6" t="str">
        <f t="shared" ref="AP9:AP24" si="0">+AL9</f>
        <v>741 412 0465</v>
      </c>
      <c r="AQ9" s="14" t="s">
        <v>325</v>
      </c>
      <c r="AR9" s="6"/>
      <c r="AS9" s="6"/>
      <c r="AT9" s="6" t="s">
        <v>368</v>
      </c>
      <c r="AU9" s="21">
        <f>+AU8</f>
        <v>46021</v>
      </c>
      <c r="AV9" s="6"/>
    </row>
    <row r="10" spans="1:48" ht="45" x14ac:dyDescent="0.25">
      <c r="A10" s="6">
        <v>2025</v>
      </c>
      <c r="B10" s="21">
        <v>45931</v>
      </c>
      <c r="C10" s="21">
        <v>46021</v>
      </c>
      <c r="D10" s="3" t="s">
        <v>113</v>
      </c>
      <c r="E10" s="4" t="s">
        <v>242</v>
      </c>
      <c r="F10" s="4" t="s">
        <v>223</v>
      </c>
      <c r="G10" s="4" t="s">
        <v>249</v>
      </c>
      <c r="H10" s="6" t="s">
        <v>114</v>
      </c>
      <c r="I10" s="3" t="s">
        <v>250</v>
      </c>
      <c r="J10" s="6">
        <f>+Tabla_590285!A6</f>
        <v>3</v>
      </c>
      <c r="K10" s="6" t="s">
        <v>240</v>
      </c>
      <c r="L10" s="6" t="s">
        <v>116</v>
      </c>
      <c r="M10" s="6" t="s">
        <v>241</v>
      </c>
      <c r="N10" s="3" t="s">
        <v>251</v>
      </c>
      <c r="O10" s="6" t="s">
        <v>119</v>
      </c>
      <c r="P10" s="6" t="s">
        <v>151</v>
      </c>
      <c r="Q10" s="3" t="s">
        <v>279</v>
      </c>
      <c r="R10" s="3" t="s">
        <v>153</v>
      </c>
      <c r="S10" s="9" t="s">
        <v>252</v>
      </c>
      <c r="T10" s="10" t="s">
        <v>253</v>
      </c>
      <c r="U10" s="4" t="str">
        <f>+U9</f>
        <v>S/N</v>
      </c>
      <c r="V10" s="6" t="s">
        <v>181</v>
      </c>
      <c r="W10" s="12" t="s">
        <v>227</v>
      </c>
      <c r="X10" s="23"/>
      <c r="Y10" s="12" t="s">
        <v>254</v>
      </c>
      <c r="Z10" s="6">
        <v>12001</v>
      </c>
      <c r="AA10" s="12" t="str">
        <f>+W10</f>
        <v>ACAPULCO</v>
      </c>
      <c r="AB10" s="6">
        <f>+AB9</f>
        <v>12</v>
      </c>
      <c r="AC10" s="6" t="s">
        <v>119</v>
      </c>
      <c r="AD10" s="6">
        <v>39898</v>
      </c>
      <c r="AE10" s="6"/>
      <c r="AF10" s="6"/>
      <c r="AG10" s="6"/>
      <c r="AH10" s="6"/>
      <c r="AI10" s="4" t="s">
        <v>242</v>
      </c>
      <c r="AJ10" s="4" t="s">
        <v>223</v>
      </c>
      <c r="AK10" s="4" t="s">
        <v>249</v>
      </c>
      <c r="AL10" s="6" t="s">
        <v>255</v>
      </c>
      <c r="AM10" s="8"/>
      <c r="AN10" s="5" t="str">
        <f>+AN9</f>
        <v>CONSTANCIA DE SITUACION FISCAL</v>
      </c>
      <c r="AO10" s="6"/>
      <c r="AP10" s="5" t="str">
        <f t="shared" si="0"/>
        <v>744 483 59 63</v>
      </c>
      <c r="AQ10" s="14" t="s">
        <v>325</v>
      </c>
      <c r="AR10" s="6"/>
      <c r="AS10" s="6"/>
      <c r="AT10" s="6" t="s">
        <v>368</v>
      </c>
      <c r="AU10" s="21">
        <f t="shared" ref="AU10:AU30" si="1">+AU9</f>
        <v>46021</v>
      </c>
      <c r="AV10" s="6"/>
    </row>
    <row r="11" spans="1:48" ht="45" x14ac:dyDescent="0.25">
      <c r="A11" s="6">
        <v>2025</v>
      </c>
      <c r="B11" s="21">
        <v>45931</v>
      </c>
      <c r="C11" s="21">
        <v>46021</v>
      </c>
      <c r="D11" s="3" t="s">
        <v>113</v>
      </c>
      <c r="E11" s="4" t="s">
        <v>256</v>
      </c>
      <c r="F11" s="4" t="s">
        <v>257</v>
      </c>
      <c r="G11" s="4" t="s">
        <v>258</v>
      </c>
      <c r="H11" s="6" t="s">
        <v>114</v>
      </c>
      <c r="I11" s="3" t="s">
        <v>327</v>
      </c>
      <c r="J11" s="6">
        <f>+Tabla_590285!A7</f>
        <v>4</v>
      </c>
      <c r="K11" s="6" t="s">
        <v>240</v>
      </c>
      <c r="L11" s="6" t="s">
        <v>116</v>
      </c>
      <c r="M11" s="6" t="s">
        <v>241</v>
      </c>
      <c r="N11" s="3" t="s">
        <v>259</v>
      </c>
      <c r="O11" s="6" t="s">
        <v>119</v>
      </c>
      <c r="P11" s="6" t="s">
        <v>151</v>
      </c>
      <c r="Q11" s="3" t="s">
        <v>260</v>
      </c>
      <c r="R11" s="3" t="s">
        <v>158</v>
      </c>
      <c r="S11" s="9" t="s">
        <v>261</v>
      </c>
      <c r="T11" s="4" t="s">
        <v>228</v>
      </c>
      <c r="U11" s="4" t="s">
        <v>228</v>
      </c>
      <c r="V11" s="6" t="s">
        <v>181</v>
      </c>
      <c r="W11" s="6" t="s">
        <v>247</v>
      </c>
      <c r="X11" s="6"/>
      <c r="Y11" s="6" t="s">
        <v>262</v>
      </c>
      <c r="Z11" s="6">
        <v>12046</v>
      </c>
      <c r="AA11" s="6" t="s">
        <v>247</v>
      </c>
      <c r="AB11" s="6">
        <f>+AB10</f>
        <v>12</v>
      </c>
      <c r="AC11" s="6" t="s">
        <v>119</v>
      </c>
      <c r="AD11" s="6">
        <v>41770</v>
      </c>
      <c r="AE11" s="6"/>
      <c r="AF11" s="6"/>
      <c r="AG11" s="6"/>
      <c r="AH11" s="6"/>
      <c r="AI11" s="4" t="s">
        <v>263</v>
      </c>
      <c r="AJ11" s="4" t="s">
        <v>264</v>
      </c>
      <c r="AK11" s="4" t="s">
        <v>258</v>
      </c>
      <c r="AL11" s="5" t="s">
        <v>265</v>
      </c>
      <c r="AM11" s="6"/>
      <c r="AN11" s="5" t="str">
        <f>+AN10</f>
        <v>CONSTANCIA DE SITUACION FISCAL</v>
      </c>
      <c r="AO11" s="6"/>
      <c r="AP11" s="5" t="str">
        <f t="shared" si="0"/>
        <v>741 126 90 58</v>
      </c>
      <c r="AQ11" s="15" t="s">
        <v>328</v>
      </c>
      <c r="AR11" s="6"/>
      <c r="AS11" s="6"/>
      <c r="AT11" s="6" t="s">
        <v>368</v>
      </c>
      <c r="AU11" s="21">
        <f t="shared" si="1"/>
        <v>46021</v>
      </c>
      <c r="AV11" s="6"/>
    </row>
    <row r="12" spans="1:48" ht="30" x14ac:dyDescent="0.25">
      <c r="A12" s="6">
        <v>2025</v>
      </c>
      <c r="B12" s="21">
        <v>45931</v>
      </c>
      <c r="C12" s="21">
        <v>46021</v>
      </c>
      <c r="D12" s="3" t="s">
        <v>112</v>
      </c>
      <c r="E12" s="4" t="s">
        <v>266</v>
      </c>
      <c r="F12" s="4" t="s">
        <v>267</v>
      </c>
      <c r="G12" s="4" t="s">
        <v>268</v>
      </c>
      <c r="H12" s="6" t="s">
        <v>115</v>
      </c>
      <c r="I12" s="3" t="s">
        <v>269</v>
      </c>
      <c r="J12" s="6">
        <f>+Tabla_590285!A8</f>
        <v>5</v>
      </c>
      <c r="K12" s="6" t="s">
        <v>270</v>
      </c>
      <c r="L12" s="6" t="s">
        <v>116</v>
      </c>
      <c r="M12" s="6" t="s">
        <v>241</v>
      </c>
      <c r="N12" s="3" t="s">
        <v>271</v>
      </c>
      <c r="O12" s="6" t="s">
        <v>119</v>
      </c>
      <c r="P12" s="6" t="s">
        <v>151</v>
      </c>
      <c r="Q12" s="3" t="s">
        <v>272</v>
      </c>
      <c r="R12" s="4" t="s">
        <v>158</v>
      </c>
      <c r="S12" s="9" t="s">
        <v>273</v>
      </c>
      <c r="T12" s="4" t="s">
        <v>228</v>
      </c>
      <c r="U12" s="4" t="s">
        <v>228</v>
      </c>
      <c r="V12" s="6" t="s">
        <v>181</v>
      </c>
      <c r="W12" s="6" t="s">
        <v>262</v>
      </c>
      <c r="X12" s="6"/>
      <c r="Y12" s="6" t="str">
        <f>+W12</f>
        <v>COCHOAPA</v>
      </c>
      <c r="Z12" s="6">
        <v>12046</v>
      </c>
      <c r="AA12" s="6" t="s">
        <v>247</v>
      </c>
      <c r="AB12" s="6">
        <f t="shared" ref="AB12:AB24" si="2">+AB11</f>
        <v>12</v>
      </c>
      <c r="AC12" s="6" t="s">
        <v>119</v>
      </c>
      <c r="AD12" s="6">
        <v>41702</v>
      </c>
      <c r="AE12" s="6"/>
      <c r="AF12" s="6"/>
      <c r="AG12" s="6"/>
      <c r="AH12" s="6"/>
      <c r="AI12" s="4" t="s">
        <v>274</v>
      </c>
      <c r="AJ12" s="4" t="s">
        <v>267</v>
      </c>
      <c r="AK12" s="4" t="s">
        <v>268</v>
      </c>
      <c r="AL12" s="6" t="s">
        <v>275</v>
      </c>
      <c r="AM12" s="6"/>
      <c r="AN12" s="5" t="str">
        <f t="shared" ref="AN12:AN15" si="3">+AN11</f>
        <v>CONSTANCIA DE SITUACION FISCAL</v>
      </c>
      <c r="AO12" s="6"/>
      <c r="AP12" s="5" t="str">
        <f t="shared" si="0"/>
        <v>741 118  8460</v>
      </c>
      <c r="AQ12" s="15" t="s">
        <v>329</v>
      </c>
      <c r="AR12" s="6"/>
      <c r="AS12" s="6"/>
      <c r="AT12" s="6" t="s">
        <v>368</v>
      </c>
      <c r="AU12" s="21">
        <f t="shared" si="1"/>
        <v>46021</v>
      </c>
      <c r="AV12" s="6"/>
    </row>
    <row r="13" spans="1:48" ht="51.75" customHeight="1" x14ac:dyDescent="0.25">
      <c r="A13" s="6">
        <v>2025</v>
      </c>
      <c r="B13" s="21">
        <v>45931</v>
      </c>
      <c r="C13" s="21">
        <v>46021</v>
      </c>
      <c r="D13" s="3" t="s">
        <v>112</v>
      </c>
      <c r="E13" s="4" t="s">
        <v>276</v>
      </c>
      <c r="F13" s="4" t="s">
        <v>223</v>
      </c>
      <c r="G13" s="4" t="s">
        <v>277</v>
      </c>
      <c r="H13" s="6" t="s">
        <v>114</v>
      </c>
      <c r="I13" s="3" t="s">
        <v>330</v>
      </c>
      <c r="J13" s="6">
        <f>+Tabla_590285!A9</f>
        <v>6</v>
      </c>
      <c r="K13" s="6" t="s">
        <v>270</v>
      </c>
      <c r="L13" s="6" t="s">
        <v>116</v>
      </c>
      <c r="M13" s="6" t="s">
        <v>241</v>
      </c>
      <c r="N13" s="3" t="s">
        <v>278</v>
      </c>
      <c r="O13" s="6" t="s">
        <v>119</v>
      </c>
      <c r="P13" s="6" t="s">
        <v>151</v>
      </c>
      <c r="Q13" s="3" t="str">
        <f>+Q10</f>
        <v>OTRAS CONSTRUCCIONES DE INGENIERÍA CIVIL U OBRAS PESADA</v>
      </c>
      <c r="R13" s="4" t="s">
        <v>158</v>
      </c>
      <c r="S13" s="9" t="str">
        <f>+S11</f>
        <v>16 DE SEPTIEMBRE</v>
      </c>
      <c r="T13" s="4">
        <v>37</v>
      </c>
      <c r="U13" s="4" t="s">
        <v>228</v>
      </c>
      <c r="V13" s="6" t="s">
        <v>181</v>
      </c>
      <c r="W13" s="5" t="s">
        <v>262</v>
      </c>
      <c r="X13" s="6"/>
      <c r="Y13" s="5" t="s">
        <v>262</v>
      </c>
      <c r="Z13" s="6">
        <v>12046</v>
      </c>
      <c r="AA13" s="5" t="str">
        <f>+AA12</f>
        <v>OMETEPEC</v>
      </c>
      <c r="AB13" s="6">
        <f t="shared" si="2"/>
        <v>12</v>
      </c>
      <c r="AC13" s="6" t="s">
        <v>119</v>
      </c>
      <c r="AD13" s="6">
        <f>+AD12</f>
        <v>41702</v>
      </c>
      <c r="AE13" s="6"/>
      <c r="AF13" s="6"/>
      <c r="AG13" s="6"/>
      <c r="AH13" s="6"/>
      <c r="AI13" s="4" t="s">
        <v>276</v>
      </c>
      <c r="AJ13" s="4" t="s">
        <v>223</v>
      </c>
      <c r="AK13" s="4" t="s">
        <v>277</v>
      </c>
      <c r="AL13" s="6" t="s">
        <v>280</v>
      </c>
      <c r="AM13" s="7"/>
      <c r="AN13" s="5" t="str">
        <f t="shared" si="3"/>
        <v>CONSTANCIA DE SITUACION FISCAL</v>
      </c>
      <c r="AO13" s="6"/>
      <c r="AP13" s="5" t="str">
        <f t="shared" si="0"/>
        <v>741 109 43 71</v>
      </c>
      <c r="AQ13" s="15" t="s">
        <v>331</v>
      </c>
      <c r="AR13" s="6"/>
      <c r="AS13" s="6"/>
      <c r="AT13" s="6" t="s">
        <v>368</v>
      </c>
      <c r="AU13" s="21">
        <f t="shared" si="1"/>
        <v>46021</v>
      </c>
      <c r="AV13" s="6"/>
    </row>
    <row r="14" spans="1:48" ht="45" x14ac:dyDescent="0.25">
      <c r="A14" s="6">
        <v>2025</v>
      </c>
      <c r="B14" s="21">
        <v>45931</v>
      </c>
      <c r="C14" s="21">
        <v>46021</v>
      </c>
      <c r="D14" s="3" t="s">
        <v>112</v>
      </c>
      <c r="E14" s="4" t="s">
        <v>281</v>
      </c>
      <c r="F14" s="4" t="s">
        <v>282</v>
      </c>
      <c r="G14" s="4" t="s">
        <v>283</v>
      </c>
      <c r="H14" s="6" t="s">
        <v>114</v>
      </c>
      <c r="I14" s="3" t="s">
        <v>284</v>
      </c>
      <c r="J14" s="6">
        <f>+Tabla_590285!A10</f>
        <v>7</v>
      </c>
      <c r="K14" s="6" t="str">
        <f>+K13</f>
        <v>CHICA</v>
      </c>
      <c r="L14" s="6" t="s">
        <v>116</v>
      </c>
      <c r="M14" s="6" t="s">
        <v>241</v>
      </c>
      <c r="N14" s="3" t="s">
        <v>285</v>
      </c>
      <c r="O14" s="6" t="s">
        <v>119</v>
      </c>
      <c r="P14" s="6" t="s">
        <v>151</v>
      </c>
      <c r="Q14" s="3" t="str">
        <f>+Q13</f>
        <v>OTRAS CONSTRUCCIONES DE INGENIERÍA CIVIL U OBRAS PESADA</v>
      </c>
      <c r="R14" s="4" t="s">
        <v>158</v>
      </c>
      <c r="S14" s="9" t="s">
        <v>286</v>
      </c>
      <c r="T14" s="4">
        <v>14</v>
      </c>
      <c r="U14" s="4" t="s">
        <v>228</v>
      </c>
      <c r="V14" s="6" t="s">
        <v>181</v>
      </c>
      <c r="W14" s="6" t="s">
        <v>247</v>
      </c>
      <c r="X14" s="6"/>
      <c r="Y14" s="6" t="str">
        <f>+W14</f>
        <v>OMETEPEC</v>
      </c>
      <c r="Z14" s="6">
        <v>12046</v>
      </c>
      <c r="AA14" s="6" t="str">
        <f>+Y14</f>
        <v>OMETEPEC</v>
      </c>
      <c r="AB14" s="6">
        <f t="shared" si="2"/>
        <v>12</v>
      </c>
      <c r="AC14" s="6" t="s">
        <v>119</v>
      </c>
      <c r="AD14" s="6">
        <v>41700</v>
      </c>
      <c r="AE14" s="6"/>
      <c r="AF14" s="6"/>
      <c r="AG14" s="6"/>
      <c r="AH14" s="6"/>
      <c r="AI14" s="4" t="s">
        <v>281</v>
      </c>
      <c r="AJ14" s="4" t="s">
        <v>282</v>
      </c>
      <c r="AK14" s="4" t="s">
        <v>283</v>
      </c>
      <c r="AL14" s="6" t="s">
        <v>287</v>
      </c>
      <c r="AM14" s="7"/>
      <c r="AN14" s="5" t="str">
        <f t="shared" si="3"/>
        <v>CONSTANCIA DE SITUACION FISCAL</v>
      </c>
      <c r="AO14" s="6"/>
      <c r="AP14" s="5" t="str">
        <f t="shared" si="0"/>
        <v>741 124 25 51</v>
      </c>
      <c r="AQ14" s="15" t="s">
        <v>332</v>
      </c>
      <c r="AR14" s="6"/>
      <c r="AS14" s="6"/>
      <c r="AT14" s="6" t="s">
        <v>368</v>
      </c>
      <c r="AU14" s="21">
        <f t="shared" si="1"/>
        <v>46021</v>
      </c>
      <c r="AV14" s="6"/>
    </row>
    <row r="15" spans="1:48" ht="45" x14ac:dyDescent="0.25">
      <c r="A15" s="6">
        <v>2025</v>
      </c>
      <c r="B15" s="21">
        <v>45931</v>
      </c>
      <c r="C15" s="21">
        <v>46021</v>
      </c>
      <c r="D15" s="3" t="s">
        <v>113</v>
      </c>
      <c r="E15" s="4" t="s">
        <v>288</v>
      </c>
      <c r="F15" s="4" t="s">
        <v>289</v>
      </c>
      <c r="G15" s="4" t="s">
        <v>290</v>
      </c>
      <c r="H15" s="6" t="s">
        <v>114</v>
      </c>
      <c r="I15" s="13" t="s">
        <v>291</v>
      </c>
      <c r="J15" s="6">
        <f>+Tabla_590285!A11</f>
        <v>8</v>
      </c>
      <c r="K15" s="6" t="s">
        <v>240</v>
      </c>
      <c r="L15" s="6" t="s">
        <v>116</v>
      </c>
      <c r="M15" s="6" t="s">
        <v>241</v>
      </c>
      <c r="N15" s="3" t="s">
        <v>292</v>
      </c>
      <c r="O15" s="6" t="s">
        <v>119</v>
      </c>
      <c r="P15" s="6" t="s">
        <v>151</v>
      </c>
      <c r="Q15" s="3" t="str">
        <f>+Q14</f>
        <v>OTRAS CONSTRUCCIONES DE INGENIERÍA CIVIL U OBRAS PESADA</v>
      </c>
      <c r="R15" s="4" t="s">
        <v>170</v>
      </c>
      <c r="S15" s="9" t="s">
        <v>293</v>
      </c>
      <c r="T15" s="4" t="s">
        <v>228</v>
      </c>
      <c r="U15" s="4" t="s">
        <v>228</v>
      </c>
      <c r="V15" s="6" t="s">
        <v>181</v>
      </c>
      <c r="W15" s="6" t="str">
        <f>+W14</f>
        <v>OMETEPEC</v>
      </c>
      <c r="X15" s="6"/>
      <c r="Y15" s="6" t="str">
        <f>+Y14</f>
        <v>OMETEPEC</v>
      </c>
      <c r="Z15" s="6">
        <v>12046</v>
      </c>
      <c r="AA15" s="6" t="str">
        <f>+AA14</f>
        <v>OMETEPEC</v>
      </c>
      <c r="AB15" s="6">
        <f t="shared" si="2"/>
        <v>12</v>
      </c>
      <c r="AC15" s="6" t="s">
        <v>119</v>
      </c>
      <c r="AD15" s="6">
        <v>41700</v>
      </c>
      <c r="AE15" s="6"/>
      <c r="AF15" s="6"/>
      <c r="AG15" s="6"/>
      <c r="AH15" s="6"/>
      <c r="AI15" s="4" t="s">
        <v>288</v>
      </c>
      <c r="AJ15" s="4" t="s">
        <v>294</v>
      </c>
      <c r="AK15" s="4" t="s">
        <v>290</v>
      </c>
      <c r="AL15" s="6" t="s">
        <v>295</v>
      </c>
      <c r="AM15" s="7"/>
      <c r="AN15" s="5" t="str">
        <f t="shared" si="3"/>
        <v>CONSTANCIA DE SITUACION FISCAL</v>
      </c>
      <c r="AO15" s="6"/>
      <c r="AP15" s="5" t="str">
        <f t="shared" si="0"/>
        <v>741 109 55 63</v>
      </c>
      <c r="AQ15" s="15" t="s">
        <v>333</v>
      </c>
      <c r="AR15" s="6"/>
      <c r="AS15" s="6"/>
      <c r="AT15" s="6" t="s">
        <v>368</v>
      </c>
      <c r="AU15" s="21">
        <f t="shared" si="1"/>
        <v>46021</v>
      </c>
      <c r="AV15" s="6"/>
    </row>
    <row r="16" spans="1:48" ht="45" x14ac:dyDescent="0.25">
      <c r="A16" s="6">
        <v>2025</v>
      </c>
      <c r="B16" s="21">
        <v>45931</v>
      </c>
      <c r="C16" s="21">
        <v>46021</v>
      </c>
      <c r="D16" s="6" t="s">
        <v>112</v>
      </c>
      <c r="E16" s="16" t="s">
        <v>296</v>
      </c>
      <c r="F16" s="16" t="s">
        <v>297</v>
      </c>
      <c r="G16" s="16" t="s">
        <v>298</v>
      </c>
      <c r="H16" s="6" t="s">
        <v>114</v>
      </c>
      <c r="I16" s="9" t="s">
        <v>299</v>
      </c>
      <c r="J16" s="6">
        <f>+Tabla_590285!A12</f>
        <v>9</v>
      </c>
      <c r="K16" s="17" t="s">
        <v>240</v>
      </c>
      <c r="L16" s="6" t="s">
        <v>116</v>
      </c>
      <c r="M16" s="17" t="s">
        <v>241</v>
      </c>
      <c r="N16" s="9" t="s">
        <v>300</v>
      </c>
      <c r="O16" s="6" t="s">
        <v>119</v>
      </c>
      <c r="P16" s="6" t="s">
        <v>151</v>
      </c>
      <c r="Q16" s="5" t="str">
        <f>+Q15</f>
        <v>OTRAS CONSTRUCCIONES DE INGENIERÍA CIVIL U OBRAS PESADA</v>
      </c>
      <c r="R16" s="6" t="s">
        <v>158</v>
      </c>
      <c r="S16" s="9" t="s">
        <v>301</v>
      </c>
      <c r="T16" s="16" t="s">
        <v>228</v>
      </c>
      <c r="U16" s="16" t="s">
        <v>228</v>
      </c>
      <c r="V16" s="6" t="s">
        <v>181</v>
      </c>
      <c r="W16" s="17" t="s">
        <v>302</v>
      </c>
      <c r="X16" s="6"/>
      <c r="Y16" s="6" t="str">
        <f>+W16</f>
        <v>XOCHISTLAHUACA</v>
      </c>
      <c r="Z16" s="6">
        <v>12071</v>
      </c>
      <c r="AA16" s="6" t="str">
        <f>+Y16</f>
        <v>XOCHISTLAHUACA</v>
      </c>
      <c r="AB16" s="6">
        <f t="shared" si="2"/>
        <v>12</v>
      </c>
      <c r="AC16" s="6" t="s">
        <v>119</v>
      </c>
      <c r="AD16" s="17">
        <v>41770</v>
      </c>
      <c r="AE16" s="6"/>
      <c r="AF16" s="6"/>
      <c r="AG16" s="6"/>
      <c r="AH16" s="6"/>
      <c r="AI16" s="16" t="s">
        <v>296</v>
      </c>
      <c r="AJ16" s="16" t="s">
        <v>303</v>
      </c>
      <c r="AK16" s="16" t="s">
        <v>298</v>
      </c>
      <c r="AL16" s="17" t="s">
        <v>304</v>
      </c>
      <c r="AM16" s="18" t="s">
        <v>305</v>
      </c>
      <c r="AN16" s="19" t="str">
        <f>+AN15</f>
        <v>CONSTANCIA DE SITUACION FISCAL</v>
      </c>
      <c r="AO16" s="6"/>
      <c r="AP16" s="19" t="str">
        <f t="shared" si="0"/>
        <v>741 124 44 95</v>
      </c>
      <c r="AQ16" s="18" t="s">
        <v>305</v>
      </c>
      <c r="AR16" s="6"/>
      <c r="AS16" s="6"/>
      <c r="AT16" s="6" t="s">
        <v>368</v>
      </c>
      <c r="AU16" s="21">
        <f t="shared" si="1"/>
        <v>46021</v>
      </c>
      <c r="AV16" s="6"/>
    </row>
    <row r="17" spans="1:48" ht="45" x14ac:dyDescent="0.25">
      <c r="A17" s="6">
        <v>2025</v>
      </c>
      <c r="B17" s="21">
        <v>45931</v>
      </c>
      <c r="C17" s="21">
        <v>46021</v>
      </c>
      <c r="D17" s="6" t="s">
        <v>112</v>
      </c>
      <c r="E17" s="4" t="s">
        <v>306</v>
      </c>
      <c r="F17" s="16" t="s">
        <v>307</v>
      </c>
      <c r="G17" s="16" t="s">
        <v>308</v>
      </c>
      <c r="H17" s="6" t="s">
        <v>115</v>
      </c>
      <c r="I17" s="9" t="s">
        <v>309</v>
      </c>
      <c r="J17" s="6">
        <f>+Tabla_590285!A13</f>
        <v>10</v>
      </c>
      <c r="K17" s="17" t="s">
        <v>270</v>
      </c>
      <c r="L17" s="6" t="s">
        <v>116</v>
      </c>
      <c r="M17" s="17" t="s">
        <v>241</v>
      </c>
      <c r="N17" s="9" t="s">
        <v>318</v>
      </c>
      <c r="O17" s="6" t="s">
        <v>119</v>
      </c>
      <c r="P17" s="6" t="s">
        <v>151</v>
      </c>
      <c r="Q17" s="5" t="str">
        <f>+Q16</f>
        <v>OTRAS CONSTRUCCIONES DE INGENIERÍA CIVIL U OBRAS PESADA</v>
      </c>
      <c r="R17" s="6" t="s">
        <v>152</v>
      </c>
      <c r="S17" s="9" t="s">
        <v>310</v>
      </c>
      <c r="T17" s="16" t="s">
        <v>228</v>
      </c>
      <c r="U17" s="16" t="s">
        <v>228</v>
      </c>
      <c r="V17" s="6" t="s">
        <v>181</v>
      </c>
      <c r="W17" s="17" t="s">
        <v>247</v>
      </c>
      <c r="X17" s="6"/>
      <c r="Y17" s="6" t="str">
        <f>+W17</f>
        <v>OMETEPEC</v>
      </c>
      <c r="Z17" s="6">
        <v>12046</v>
      </c>
      <c r="AA17" s="6" t="str">
        <f>+Y17</f>
        <v>OMETEPEC</v>
      </c>
      <c r="AB17" s="6">
        <f t="shared" si="2"/>
        <v>12</v>
      </c>
      <c r="AC17" s="6" t="s">
        <v>119</v>
      </c>
      <c r="AD17" s="17">
        <v>41704</v>
      </c>
      <c r="AE17" s="6"/>
      <c r="AF17" s="6"/>
      <c r="AG17" s="6"/>
      <c r="AH17" s="6"/>
      <c r="AI17" s="16" t="s">
        <v>306</v>
      </c>
      <c r="AJ17" s="16" t="s">
        <v>307</v>
      </c>
      <c r="AK17" s="16" t="s">
        <v>308</v>
      </c>
      <c r="AL17" s="17" t="s">
        <v>311</v>
      </c>
      <c r="AM17" s="18" t="s">
        <v>312</v>
      </c>
      <c r="AN17" s="19" t="str">
        <f>+AN16</f>
        <v>CONSTANCIA DE SITUACION FISCAL</v>
      </c>
      <c r="AO17" s="6"/>
      <c r="AP17" s="19" t="str">
        <f t="shared" si="0"/>
        <v>745 123 41 46</v>
      </c>
      <c r="AQ17" s="18" t="s">
        <v>312</v>
      </c>
      <c r="AR17" s="6"/>
      <c r="AS17" s="6"/>
      <c r="AT17" s="6" t="s">
        <v>368</v>
      </c>
      <c r="AU17" s="21">
        <f t="shared" si="1"/>
        <v>46021</v>
      </c>
      <c r="AV17" s="6"/>
    </row>
    <row r="18" spans="1:48" ht="90" x14ac:dyDescent="0.25">
      <c r="A18" s="6">
        <v>2025</v>
      </c>
      <c r="B18" s="21">
        <v>45931</v>
      </c>
      <c r="C18" s="21">
        <v>46021</v>
      </c>
      <c r="D18" s="6" t="s">
        <v>113</v>
      </c>
      <c r="E18" s="16" t="s">
        <v>313</v>
      </c>
      <c r="F18" s="16" t="s">
        <v>314</v>
      </c>
      <c r="G18" s="16" t="s">
        <v>315</v>
      </c>
      <c r="H18" s="6" t="s">
        <v>115</v>
      </c>
      <c r="I18" s="20" t="s">
        <v>316</v>
      </c>
      <c r="J18" s="6">
        <f>+Tabla_590285!A14</f>
        <v>11</v>
      </c>
      <c r="K18" s="17" t="s">
        <v>317</v>
      </c>
      <c r="L18" s="6" t="s">
        <v>116</v>
      </c>
      <c r="M18" s="17" t="s">
        <v>241</v>
      </c>
      <c r="N18" s="9" t="s">
        <v>319</v>
      </c>
      <c r="O18" s="6" t="s">
        <v>119</v>
      </c>
      <c r="P18" s="6" t="s">
        <v>151</v>
      </c>
      <c r="Q18" s="5" t="s">
        <v>320</v>
      </c>
      <c r="R18" s="6" t="s">
        <v>170</v>
      </c>
      <c r="S18" s="9" t="s">
        <v>321</v>
      </c>
      <c r="T18" s="16" t="s">
        <v>228</v>
      </c>
      <c r="U18" s="16" t="s">
        <v>228</v>
      </c>
      <c r="V18" s="6" t="s">
        <v>181</v>
      </c>
      <c r="W18" s="6" t="s">
        <v>236</v>
      </c>
      <c r="X18" s="6"/>
      <c r="Y18" s="6" t="str">
        <f>+W18</f>
        <v>CHILPANCINGO DE LOS BRAVOS</v>
      </c>
      <c r="Z18" s="6">
        <v>12029</v>
      </c>
      <c r="AA18" s="6" t="str">
        <f>+Y18</f>
        <v>CHILPANCINGO DE LOS BRAVOS</v>
      </c>
      <c r="AB18" s="6">
        <f t="shared" si="2"/>
        <v>12</v>
      </c>
      <c r="AC18" s="6" t="s">
        <v>119</v>
      </c>
      <c r="AD18" s="17">
        <v>39076</v>
      </c>
      <c r="AE18" s="6"/>
      <c r="AF18" s="6"/>
      <c r="AG18" s="6"/>
      <c r="AH18" s="6"/>
      <c r="AI18" s="16" t="s">
        <v>313</v>
      </c>
      <c r="AJ18" s="16" t="s">
        <v>314</v>
      </c>
      <c r="AK18" s="16" t="s">
        <v>315</v>
      </c>
      <c r="AL18" s="17" t="s">
        <v>322</v>
      </c>
      <c r="AM18" s="18" t="s">
        <v>323</v>
      </c>
      <c r="AN18" s="19" t="str">
        <f>+AN17</f>
        <v>CONSTANCIA DE SITUACION FISCAL</v>
      </c>
      <c r="AO18" s="6"/>
      <c r="AP18" s="19" t="str">
        <f t="shared" si="0"/>
        <v>747 47 8 61 90</v>
      </c>
      <c r="AQ18" s="18" t="s">
        <v>323</v>
      </c>
      <c r="AR18" s="6"/>
      <c r="AS18" s="6"/>
      <c r="AT18" s="6" t="s">
        <v>368</v>
      </c>
      <c r="AU18" s="21">
        <f t="shared" si="1"/>
        <v>46021</v>
      </c>
      <c r="AV18" s="6"/>
    </row>
    <row r="19" spans="1:48" ht="90" x14ac:dyDescent="0.25">
      <c r="A19" s="6">
        <v>2025</v>
      </c>
      <c r="B19" s="21">
        <v>45931</v>
      </c>
      <c r="C19" s="21">
        <v>46021</v>
      </c>
      <c r="D19" s="6" t="s">
        <v>112</v>
      </c>
      <c r="E19" s="6" t="s">
        <v>334</v>
      </c>
      <c r="F19" s="6" t="s">
        <v>335</v>
      </c>
      <c r="G19" s="6" t="s">
        <v>336</v>
      </c>
      <c r="H19" s="6" t="s">
        <v>114</v>
      </c>
      <c r="I19" s="6" t="s">
        <v>337</v>
      </c>
      <c r="J19" s="6">
        <f>+Tabla_590285!A15</f>
        <v>12</v>
      </c>
      <c r="K19" s="6" t="s">
        <v>270</v>
      </c>
      <c r="L19" s="6" t="s">
        <v>116</v>
      </c>
      <c r="M19" s="17" t="s">
        <v>241</v>
      </c>
      <c r="N19" s="6" t="s">
        <v>352</v>
      </c>
      <c r="O19" s="6" t="s">
        <v>119</v>
      </c>
      <c r="P19" s="6" t="s">
        <v>151</v>
      </c>
      <c r="Q19" s="5" t="s">
        <v>373</v>
      </c>
      <c r="R19" s="6" t="s">
        <v>158</v>
      </c>
      <c r="S19" s="6" t="s">
        <v>357</v>
      </c>
      <c r="T19" s="6" t="s">
        <v>228</v>
      </c>
      <c r="U19" s="6" t="s">
        <v>228</v>
      </c>
      <c r="V19" s="6" t="s">
        <v>181</v>
      </c>
      <c r="W19" s="6" t="s">
        <v>358</v>
      </c>
      <c r="X19" s="6"/>
      <c r="Y19" s="6" t="s">
        <v>247</v>
      </c>
      <c r="Z19" s="6">
        <v>12046</v>
      </c>
      <c r="AA19" s="6" t="s">
        <v>247</v>
      </c>
      <c r="AB19" s="6">
        <f t="shared" si="2"/>
        <v>12</v>
      </c>
      <c r="AC19" s="6" t="s">
        <v>119</v>
      </c>
      <c r="AD19" s="6">
        <v>41700</v>
      </c>
      <c r="AE19" s="6"/>
      <c r="AF19" s="6"/>
      <c r="AG19" s="6"/>
      <c r="AH19" s="6"/>
      <c r="AI19" s="6" t="s">
        <v>334</v>
      </c>
      <c r="AJ19" s="6" t="s">
        <v>335</v>
      </c>
      <c r="AK19" s="6" t="s">
        <v>336</v>
      </c>
      <c r="AL19" s="6" t="s">
        <v>374</v>
      </c>
      <c r="AM19" s="24" t="s">
        <v>375</v>
      </c>
      <c r="AN19" s="19" t="str">
        <f t="shared" ref="AN19:AN24" si="4">+AN18</f>
        <v>CONSTANCIA DE SITUACION FISCAL</v>
      </c>
      <c r="AO19" s="6"/>
      <c r="AP19" s="19" t="str">
        <f t="shared" si="0"/>
        <v>741 125 11 85</v>
      </c>
      <c r="AQ19" s="6" t="str">
        <f>+AM19</f>
        <v>gomezgilhilario@gmail.com</v>
      </c>
      <c r="AR19" s="6"/>
      <c r="AS19" s="6"/>
      <c r="AT19" s="6" t="s">
        <v>368</v>
      </c>
      <c r="AU19" s="21">
        <f t="shared" si="1"/>
        <v>46021</v>
      </c>
      <c r="AV19" s="6"/>
    </row>
    <row r="20" spans="1:48" ht="90" x14ac:dyDescent="0.25">
      <c r="A20" s="6">
        <v>2025</v>
      </c>
      <c r="B20" s="21">
        <v>45931</v>
      </c>
      <c r="C20" s="21">
        <v>46021</v>
      </c>
      <c r="D20" s="6" t="s">
        <v>112</v>
      </c>
      <c r="E20" s="6" t="s">
        <v>341</v>
      </c>
      <c r="F20" s="6" t="s">
        <v>342</v>
      </c>
      <c r="G20" s="6" t="s">
        <v>343</v>
      </c>
      <c r="H20" s="6" t="s">
        <v>115</v>
      </c>
      <c r="I20" s="6" t="s">
        <v>344</v>
      </c>
      <c r="J20" s="6">
        <f>+Tabla_590285!A16</f>
        <v>13</v>
      </c>
      <c r="K20" s="6" t="s">
        <v>270</v>
      </c>
      <c r="L20" s="6" t="s">
        <v>116</v>
      </c>
      <c r="M20" s="17" t="s">
        <v>241</v>
      </c>
      <c r="N20" s="6" t="s">
        <v>353</v>
      </c>
      <c r="O20" s="6" t="s">
        <v>119</v>
      </c>
      <c r="P20" s="6" t="s">
        <v>151</v>
      </c>
      <c r="Q20" s="5" t="s">
        <v>379</v>
      </c>
      <c r="R20" s="6" t="s">
        <v>158</v>
      </c>
      <c r="S20" s="6" t="s">
        <v>362</v>
      </c>
      <c r="T20" s="6">
        <v>9</v>
      </c>
      <c r="U20" s="6" t="s">
        <v>228</v>
      </c>
      <c r="V20" s="6" t="s">
        <v>181</v>
      </c>
      <c r="W20" s="6" t="s">
        <v>361</v>
      </c>
      <c r="X20" s="6"/>
      <c r="Y20" s="6" t="s">
        <v>247</v>
      </c>
      <c r="Z20" s="6">
        <v>12046</v>
      </c>
      <c r="AA20" s="6" t="s">
        <v>247</v>
      </c>
      <c r="AB20" s="6">
        <f t="shared" si="2"/>
        <v>12</v>
      </c>
      <c r="AC20" s="6" t="s">
        <v>119</v>
      </c>
      <c r="AD20" s="6">
        <v>41770</v>
      </c>
      <c r="AE20" s="6"/>
      <c r="AF20" s="6"/>
      <c r="AG20" s="6"/>
      <c r="AH20" s="6"/>
      <c r="AI20" s="6" t="s">
        <v>341</v>
      </c>
      <c r="AJ20" s="6" t="s">
        <v>342</v>
      </c>
      <c r="AK20" s="6" t="s">
        <v>343</v>
      </c>
      <c r="AL20" s="6" t="s">
        <v>380</v>
      </c>
      <c r="AM20" s="24" t="s">
        <v>381</v>
      </c>
      <c r="AN20" s="19" t="str">
        <f t="shared" si="4"/>
        <v>CONSTANCIA DE SITUACION FISCAL</v>
      </c>
      <c r="AO20" s="6"/>
      <c r="AP20" s="19" t="str">
        <f t="shared" si="0"/>
        <v>741 122 51 81</v>
      </c>
      <c r="AQ20" s="6" t="str">
        <f t="shared" ref="AQ20:AQ24" si="5">+AM20</f>
        <v>edilope@hotmail.com</v>
      </c>
      <c r="AR20" s="6"/>
      <c r="AS20" s="6"/>
      <c r="AT20" s="6" t="s">
        <v>368</v>
      </c>
      <c r="AU20" s="21">
        <f t="shared" si="1"/>
        <v>46021</v>
      </c>
      <c r="AV20" s="6"/>
    </row>
    <row r="21" spans="1:48" ht="75" x14ac:dyDescent="0.25">
      <c r="A21" s="6">
        <v>2025</v>
      </c>
      <c r="B21" s="21">
        <v>45931</v>
      </c>
      <c r="C21" s="21">
        <v>46021</v>
      </c>
      <c r="D21" s="6" t="s">
        <v>112</v>
      </c>
      <c r="E21" s="6" t="s">
        <v>345</v>
      </c>
      <c r="F21" s="6" t="s">
        <v>346</v>
      </c>
      <c r="G21" s="6" t="s">
        <v>384</v>
      </c>
      <c r="H21" s="6" t="s">
        <v>114</v>
      </c>
      <c r="I21" s="6" t="s">
        <v>385</v>
      </c>
      <c r="J21" s="6">
        <f>+Tabla_590285!A17</f>
        <v>14</v>
      </c>
      <c r="K21" s="6" t="s">
        <v>240</v>
      </c>
      <c r="L21" s="6" t="s">
        <v>116</v>
      </c>
      <c r="M21" s="17" t="s">
        <v>241</v>
      </c>
      <c r="N21" s="6" t="s">
        <v>354</v>
      </c>
      <c r="O21" s="6" t="s">
        <v>119</v>
      </c>
      <c r="P21" s="6" t="s">
        <v>151</v>
      </c>
      <c r="Q21" s="5" t="s">
        <v>367</v>
      </c>
      <c r="R21" s="6" t="s">
        <v>158</v>
      </c>
      <c r="S21" s="6" t="s">
        <v>363</v>
      </c>
      <c r="T21" s="6">
        <v>43</v>
      </c>
      <c r="U21" s="6" t="s">
        <v>228</v>
      </c>
      <c r="V21" s="6" t="s">
        <v>181</v>
      </c>
      <c r="W21" s="5" t="s">
        <v>364</v>
      </c>
      <c r="X21" s="6"/>
      <c r="Y21" s="6" t="s">
        <v>360</v>
      </c>
      <c r="Z21" s="6">
        <v>12029</v>
      </c>
      <c r="AA21" s="6" t="s">
        <v>360</v>
      </c>
      <c r="AB21" s="6">
        <f t="shared" si="2"/>
        <v>12</v>
      </c>
      <c r="AC21" s="6" t="s">
        <v>119</v>
      </c>
      <c r="AD21" s="6">
        <v>309069</v>
      </c>
      <c r="AE21" s="6"/>
      <c r="AF21" s="6"/>
      <c r="AG21" s="6"/>
      <c r="AH21" s="6"/>
      <c r="AI21" s="6" t="s">
        <v>345</v>
      </c>
      <c r="AJ21" s="6" t="s">
        <v>346</v>
      </c>
      <c r="AK21" s="6" t="s">
        <v>384</v>
      </c>
      <c r="AL21" s="6" t="s">
        <v>382</v>
      </c>
      <c r="AM21" s="24" t="s">
        <v>383</v>
      </c>
      <c r="AN21" s="19" t="str">
        <f t="shared" si="4"/>
        <v>CONSTANCIA DE SITUACION FISCAL</v>
      </c>
      <c r="AO21" s="6"/>
      <c r="AP21" s="19" t="str">
        <f t="shared" si="0"/>
        <v>744 163 34 65</v>
      </c>
      <c r="AQ21" s="6" t="str">
        <f t="shared" si="5"/>
        <v>jcali2730@gmail.com</v>
      </c>
      <c r="AR21" s="6"/>
      <c r="AS21" s="6"/>
      <c r="AT21" s="6" t="s">
        <v>368</v>
      </c>
      <c r="AU21" s="21">
        <f t="shared" si="1"/>
        <v>46021</v>
      </c>
      <c r="AV21" s="6"/>
    </row>
    <row r="22" spans="1:48" ht="75" x14ac:dyDescent="0.25">
      <c r="A22" s="6">
        <v>2025</v>
      </c>
      <c r="B22" s="21">
        <v>45931</v>
      </c>
      <c r="C22" s="21">
        <v>46021</v>
      </c>
      <c r="D22" s="6" t="s">
        <v>112</v>
      </c>
      <c r="E22" s="6" t="s">
        <v>347</v>
      </c>
      <c r="F22" s="6" t="s">
        <v>335</v>
      </c>
      <c r="G22" s="6" t="s">
        <v>336</v>
      </c>
      <c r="H22" s="6" t="s">
        <v>115</v>
      </c>
      <c r="I22" s="6" t="s">
        <v>348</v>
      </c>
      <c r="J22" s="6">
        <f>+Tabla_590285!A18</f>
        <v>15</v>
      </c>
      <c r="K22" s="6" t="s">
        <v>240</v>
      </c>
      <c r="L22" s="6" t="s">
        <v>116</v>
      </c>
      <c r="M22" s="17" t="s">
        <v>241</v>
      </c>
      <c r="N22" s="6" t="s">
        <v>355</v>
      </c>
      <c r="O22" s="6" t="s">
        <v>119</v>
      </c>
      <c r="P22" s="6" t="s">
        <v>151</v>
      </c>
      <c r="Q22" s="5" t="s">
        <v>367</v>
      </c>
      <c r="R22" s="6" t="s">
        <v>177</v>
      </c>
      <c r="S22" s="6" t="s">
        <v>376</v>
      </c>
      <c r="T22" s="6" t="s">
        <v>228</v>
      </c>
      <c r="U22" s="6" t="s">
        <v>228</v>
      </c>
      <c r="V22" s="6" t="s">
        <v>181</v>
      </c>
      <c r="W22" s="6" t="s">
        <v>386</v>
      </c>
      <c r="X22" s="6"/>
      <c r="Y22" s="6" t="s">
        <v>247</v>
      </c>
      <c r="Z22" s="6">
        <v>41700</v>
      </c>
      <c r="AA22" s="6" t="s">
        <v>247</v>
      </c>
      <c r="AB22" s="6">
        <f t="shared" si="2"/>
        <v>12</v>
      </c>
      <c r="AC22" s="6" t="s">
        <v>119</v>
      </c>
      <c r="AD22" s="6">
        <v>41700</v>
      </c>
      <c r="AE22" s="6"/>
      <c r="AF22" s="6"/>
      <c r="AG22" s="6"/>
      <c r="AH22" s="6"/>
      <c r="AI22" s="6" t="s">
        <v>347</v>
      </c>
      <c r="AJ22" s="6" t="s">
        <v>335</v>
      </c>
      <c r="AK22" s="6" t="s">
        <v>336</v>
      </c>
      <c r="AL22" s="19" t="s">
        <v>377</v>
      </c>
      <c r="AM22" s="24" t="s">
        <v>378</v>
      </c>
      <c r="AN22" s="19" t="str">
        <f t="shared" si="4"/>
        <v>CONSTANCIA DE SITUACION FISCAL</v>
      </c>
      <c r="AO22" s="6"/>
      <c r="AP22" s="19" t="str">
        <f t="shared" si="0"/>
        <v>741 124 07 69</v>
      </c>
      <c r="AQ22" s="6" t="str">
        <f t="shared" si="5"/>
        <v>gomezgilitzel4@gmail.com</v>
      </c>
      <c r="AR22" s="6"/>
      <c r="AS22" s="6"/>
      <c r="AT22" s="6" t="s">
        <v>368</v>
      </c>
      <c r="AU22" s="21">
        <f t="shared" si="1"/>
        <v>46021</v>
      </c>
      <c r="AV22" s="6"/>
    </row>
    <row r="23" spans="1:48" ht="75" x14ac:dyDescent="0.25">
      <c r="A23" s="6">
        <v>2025</v>
      </c>
      <c r="B23" s="21">
        <v>45931</v>
      </c>
      <c r="C23" s="21">
        <v>46021</v>
      </c>
      <c r="D23" s="6" t="s">
        <v>113</v>
      </c>
      <c r="E23" s="6" t="s">
        <v>338</v>
      </c>
      <c r="F23" s="6" t="s">
        <v>339</v>
      </c>
      <c r="G23" s="6" t="s">
        <v>232</v>
      </c>
      <c r="H23" s="6" t="s">
        <v>115</v>
      </c>
      <c r="I23" s="6" t="s">
        <v>340</v>
      </c>
      <c r="J23" s="6">
        <f>+Tabla_590285!A19</f>
        <v>16</v>
      </c>
      <c r="K23" s="6" t="s">
        <v>317</v>
      </c>
      <c r="L23" s="6" t="s">
        <v>116</v>
      </c>
      <c r="M23" s="17" t="s">
        <v>241</v>
      </c>
      <c r="N23" s="6" t="s">
        <v>233</v>
      </c>
      <c r="O23" s="6" t="s">
        <v>119</v>
      </c>
      <c r="P23" s="6" t="s">
        <v>151</v>
      </c>
      <c r="Q23" s="5" t="s">
        <v>367</v>
      </c>
      <c r="R23" s="6" t="s">
        <v>158</v>
      </c>
      <c r="S23" s="6" t="s">
        <v>235</v>
      </c>
      <c r="T23" s="6">
        <v>39</v>
      </c>
      <c r="U23" s="6">
        <v>9</v>
      </c>
      <c r="V23" s="6" t="s">
        <v>181</v>
      </c>
      <c r="W23" s="6" t="s">
        <v>359</v>
      </c>
      <c r="X23" s="6"/>
      <c r="Y23" s="6" t="s">
        <v>360</v>
      </c>
      <c r="Z23" s="6">
        <v>12029</v>
      </c>
      <c r="AA23" s="6" t="s">
        <v>360</v>
      </c>
      <c r="AB23" s="6">
        <f t="shared" si="2"/>
        <v>12</v>
      </c>
      <c r="AC23" s="6" t="s">
        <v>119</v>
      </c>
      <c r="AD23" s="6">
        <v>39030</v>
      </c>
      <c r="AE23" s="6"/>
      <c r="AF23" s="6"/>
      <c r="AG23" s="6"/>
      <c r="AH23" s="6"/>
      <c r="AI23" s="6" t="s">
        <v>338</v>
      </c>
      <c r="AJ23" s="6" t="s">
        <v>339</v>
      </c>
      <c r="AK23" s="6" t="s">
        <v>232</v>
      </c>
      <c r="AL23" s="6" t="s">
        <v>369</v>
      </c>
      <c r="AM23" s="24" t="s">
        <v>326</v>
      </c>
      <c r="AN23" s="19" t="str">
        <f t="shared" si="4"/>
        <v>CONSTANCIA DE SITUACION FISCAL</v>
      </c>
      <c r="AO23" s="6"/>
      <c r="AP23" s="19" t="str">
        <f t="shared" si="0"/>
        <v>747 741  52 35</v>
      </c>
      <c r="AQ23" s="6" t="str">
        <f>+AM23</f>
        <v>cafersconstrucciones@outlook.com</v>
      </c>
      <c r="AR23" s="6"/>
      <c r="AS23" s="6"/>
      <c r="AT23" s="6" t="s">
        <v>368</v>
      </c>
      <c r="AU23" s="21">
        <f t="shared" si="1"/>
        <v>46021</v>
      </c>
      <c r="AV23" s="6"/>
    </row>
    <row r="24" spans="1:48" ht="60" x14ac:dyDescent="0.25">
      <c r="A24" s="6">
        <v>2025</v>
      </c>
      <c r="B24" s="21">
        <v>45931</v>
      </c>
      <c r="C24" s="21">
        <v>46021</v>
      </c>
      <c r="D24" s="6" t="s">
        <v>112</v>
      </c>
      <c r="E24" s="6" t="s">
        <v>349</v>
      </c>
      <c r="F24" s="6" t="s">
        <v>350</v>
      </c>
      <c r="G24" s="6" t="s">
        <v>277</v>
      </c>
      <c r="H24" s="6" t="s">
        <v>114</v>
      </c>
      <c r="I24" s="6" t="s">
        <v>351</v>
      </c>
      <c r="J24" s="6">
        <f>+Tabla_590285!A20</f>
        <v>17</v>
      </c>
      <c r="K24" s="6" t="s">
        <v>270</v>
      </c>
      <c r="L24" s="6" t="s">
        <v>116</v>
      </c>
      <c r="M24" s="17" t="s">
        <v>241</v>
      </c>
      <c r="N24" s="6" t="s">
        <v>356</v>
      </c>
      <c r="O24" s="6" t="s">
        <v>119</v>
      </c>
      <c r="P24" s="6" t="s">
        <v>151</v>
      </c>
      <c r="Q24" s="5" t="s">
        <v>370</v>
      </c>
      <c r="R24" s="6" t="s">
        <v>152</v>
      </c>
      <c r="S24" s="6" t="s">
        <v>365</v>
      </c>
      <c r="T24" s="6" t="s">
        <v>228</v>
      </c>
      <c r="U24" s="6" t="s">
        <v>228</v>
      </c>
      <c r="V24" s="6" t="s">
        <v>199</v>
      </c>
      <c r="W24" s="6" t="s">
        <v>365</v>
      </c>
      <c r="X24" s="6"/>
      <c r="Y24" s="6" t="s">
        <v>366</v>
      </c>
      <c r="Z24" s="6">
        <v>12062</v>
      </c>
      <c r="AA24" s="6" t="s">
        <v>366</v>
      </c>
      <c r="AB24" s="6">
        <f t="shared" si="2"/>
        <v>12</v>
      </c>
      <c r="AC24" s="6" t="s">
        <v>119</v>
      </c>
      <c r="AD24" s="6">
        <v>41742</v>
      </c>
      <c r="AE24" s="6"/>
      <c r="AF24" s="6"/>
      <c r="AG24" s="6"/>
      <c r="AH24" s="6"/>
      <c r="AI24" s="6" t="s">
        <v>349</v>
      </c>
      <c r="AJ24" s="6" t="s">
        <v>350</v>
      </c>
      <c r="AK24" s="6" t="s">
        <v>277</v>
      </c>
      <c r="AL24" s="6" t="s">
        <v>371</v>
      </c>
      <c r="AM24" s="24" t="s">
        <v>372</v>
      </c>
      <c r="AN24" s="19" t="str">
        <f t="shared" si="4"/>
        <v>CONSTANCIA DE SITUACION FISCAL</v>
      </c>
      <c r="AO24" s="6"/>
      <c r="AP24" s="19" t="str">
        <f t="shared" si="0"/>
        <v xml:space="preserve">741 134 67 85 </v>
      </c>
      <c r="AQ24" s="6" t="str">
        <f>+AM24</f>
        <v>edernicolas009@gmail.com</v>
      </c>
      <c r="AR24" s="6"/>
      <c r="AS24" s="6"/>
      <c r="AT24" s="6" t="s">
        <v>368</v>
      </c>
      <c r="AU24" s="21">
        <f t="shared" si="1"/>
        <v>46021</v>
      </c>
      <c r="AV24" s="6"/>
    </row>
    <row r="25" spans="1:48" ht="75" x14ac:dyDescent="0.25">
      <c r="A25" s="6">
        <v>2025</v>
      </c>
      <c r="B25" s="21">
        <v>45931</v>
      </c>
      <c r="C25" s="21">
        <v>46021</v>
      </c>
      <c r="D25" s="6" t="s">
        <v>112</v>
      </c>
      <c r="E25" s="6" t="s">
        <v>334</v>
      </c>
      <c r="F25" s="6" t="s">
        <v>335</v>
      </c>
      <c r="G25" s="6" t="s">
        <v>336</v>
      </c>
      <c r="H25" s="6" t="s">
        <v>114</v>
      </c>
      <c r="I25" s="6" t="s">
        <v>337</v>
      </c>
      <c r="J25" s="6">
        <f>+Tabla_590285!A21</f>
        <v>18</v>
      </c>
      <c r="K25" s="6" t="s">
        <v>270</v>
      </c>
      <c r="L25" s="6" t="s">
        <v>116</v>
      </c>
      <c r="M25" s="6" t="s">
        <v>241</v>
      </c>
      <c r="N25" s="6" t="s">
        <v>387</v>
      </c>
      <c r="O25" s="6" t="s">
        <v>119</v>
      </c>
      <c r="P25" s="6" t="s">
        <v>151</v>
      </c>
      <c r="Q25" s="5" t="s">
        <v>388</v>
      </c>
      <c r="R25" s="6" t="s">
        <v>158</v>
      </c>
      <c r="S25" s="6" t="s">
        <v>357</v>
      </c>
      <c r="T25" s="6" t="s">
        <v>228</v>
      </c>
      <c r="U25" s="6" t="s">
        <v>228</v>
      </c>
      <c r="V25" s="6" t="s">
        <v>181</v>
      </c>
      <c r="W25" s="6" t="s">
        <v>358</v>
      </c>
      <c r="X25" s="6"/>
      <c r="Y25" s="6" t="s">
        <v>247</v>
      </c>
      <c r="Z25" s="6">
        <v>12046</v>
      </c>
      <c r="AA25" s="6" t="s">
        <v>247</v>
      </c>
      <c r="AB25" s="6">
        <v>12</v>
      </c>
      <c r="AC25" s="6" t="s">
        <v>119</v>
      </c>
      <c r="AD25" s="6">
        <v>41700</v>
      </c>
      <c r="AE25" s="6"/>
      <c r="AF25" s="6"/>
      <c r="AG25" s="6"/>
      <c r="AH25" s="6"/>
      <c r="AI25" s="6" t="s">
        <v>334</v>
      </c>
      <c r="AJ25" s="6" t="s">
        <v>335</v>
      </c>
      <c r="AK25" s="6" t="s">
        <v>336</v>
      </c>
      <c r="AL25" s="6"/>
      <c r="AM25" s="26" t="s">
        <v>375</v>
      </c>
      <c r="AN25" s="6" t="s">
        <v>229</v>
      </c>
      <c r="AO25" s="6"/>
      <c r="AP25" s="25" t="s">
        <v>389</v>
      </c>
      <c r="AQ25" s="41" t="s">
        <v>375</v>
      </c>
      <c r="AR25" s="6"/>
      <c r="AS25" s="6"/>
      <c r="AT25" s="6" t="s">
        <v>368</v>
      </c>
      <c r="AU25" s="21">
        <f t="shared" si="1"/>
        <v>46021</v>
      </c>
      <c r="AV25" s="6"/>
    </row>
    <row r="26" spans="1:48" ht="105" x14ac:dyDescent="0.25">
      <c r="A26" s="6">
        <v>2025</v>
      </c>
      <c r="B26" s="21">
        <v>45931</v>
      </c>
      <c r="C26" s="21">
        <v>46021</v>
      </c>
      <c r="D26" s="6" t="s">
        <v>112</v>
      </c>
      <c r="E26" s="6" t="s">
        <v>341</v>
      </c>
      <c r="F26" s="6" t="s">
        <v>342</v>
      </c>
      <c r="G26" s="6" t="s">
        <v>343</v>
      </c>
      <c r="H26" s="6" t="s">
        <v>115</v>
      </c>
      <c r="I26" s="6" t="s">
        <v>344</v>
      </c>
      <c r="J26" s="6">
        <f>+Tabla_590285!A22</f>
        <v>19</v>
      </c>
      <c r="K26" s="6" t="s">
        <v>270</v>
      </c>
      <c r="L26" s="6" t="s">
        <v>116</v>
      </c>
      <c r="M26" s="6" t="s">
        <v>241</v>
      </c>
      <c r="N26" s="30" t="s">
        <v>353</v>
      </c>
      <c r="O26" s="6" t="s">
        <v>119</v>
      </c>
      <c r="P26" s="6" t="s">
        <v>151</v>
      </c>
      <c r="Q26" s="5" t="s">
        <v>390</v>
      </c>
      <c r="R26" s="6" t="s">
        <v>158</v>
      </c>
      <c r="S26" s="6" t="s">
        <v>401</v>
      </c>
      <c r="T26" s="6">
        <v>27</v>
      </c>
      <c r="U26" s="6" t="s">
        <v>228</v>
      </c>
      <c r="V26" s="6" t="s">
        <v>199</v>
      </c>
      <c r="W26" s="6" t="s">
        <v>391</v>
      </c>
      <c r="X26" s="6"/>
      <c r="Y26" s="6" t="s">
        <v>302</v>
      </c>
      <c r="Z26" s="6">
        <v>12071</v>
      </c>
      <c r="AA26" s="6" t="s">
        <v>302</v>
      </c>
      <c r="AB26" s="6">
        <v>12</v>
      </c>
      <c r="AC26" s="6" t="s">
        <v>119</v>
      </c>
      <c r="AD26" s="6">
        <v>41770</v>
      </c>
      <c r="AE26" s="6"/>
      <c r="AF26" s="6"/>
      <c r="AG26" s="6"/>
      <c r="AH26" s="6"/>
      <c r="AI26" s="6" t="s">
        <v>341</v>
      </c>
      <c r="AJ26" s="6" t="s">
        <v>342</v>
      </c>
      <c r="AK26" s="6" t="s">
        <v>343</v>
      </c>
      <c r="AL26" s="13">
        <v>7411225181</v>
      </c>
      <c r="AM26" s="31" t="s">
        <v>381</v>
      </c>
      <c r="AN26" s="6" t="s">
        <v>229</v>
      </c>
      <c r="AO26" s="6"/>
      <c r="AP26" s="13">
        <v>7411225181</v>
      </c>
      <c r="AQ26" s="31" t="s">
        <v>381</v>
      </c>
      <c r="AR26" s="6"/>
      <c r="AS26" s="6"/>
      <c r="AT26" s="6" t="s">
        <v>368</v>
      </c>
      <c r="AU26" s="21">
        <f t="shared" si="1"/>
        <v>46021</v>
      </c>
      <c r="AV26" s="6"/>
    </row>
    <row r="27" spans="1:48" ht="105" x14ac:dyDescent="0.25">
      <c r="A27" s="6">
        <v>2025</v>
      </c>
      <c r="B27" s="21">
        <v>45931</v>
      </c>
      <c r="C27" s="21">
        <v>46021</v>
      </c>
      <c r="D27" s="32" t="s">
        <v>112</v>
      </c>
      <c r="E27" s="6" t="s">
        <v>392</v>
      </c>
      <c r="F27" s="6" t="s">
        <v>393</v>
      </c>
      <c r="G27" s="6" t="s">
        <v>394</v>
      </c>
      <c r="H27" s="6" t="s">
        <v>114</v>
      </c>
      <c r="I27" s="6" t="s">
        <v>395</v>
      </c>
      <c r="J27" s="6">
        <f>+Tabla_590285!A23</f>
        <v>20</v>
      </c>
      <c r="K27" s="6" t="s">
        <v>270</v>
      </c>
      <c r="L27" s="6" t="s">
        <v>116</v>
      </c>
      <c r="M27" s="6" t="s">
        <v>241</v>
      </c>
      <c r="N27" s="33" t="s">
        <v>396</v>
      </c>
      <c r="O27" s="6" t="s">
        <v>119</v>
      </c>
      <c r="P27" s="6" t="s">
        <v>151</v>
      </c>
      <c r="Q27" s="5" t="s">
        <v>411</v>
      </c>
      <c r="R27" s="6" t="s">
        <v>158</v>
      </c>
      <c r="S27" s="6" t="s">
        <v>397</v>
      </c>
      <c r="T27" s="6" t="s">
        <v>398</v>
      </c>
      <c r="U27" s="6" t="s">
        <v>228</v>
      </c>
      <c r="V27" s="6" t="s">
        <v>181</v>
      </c>
      <c r="W27" s="6" t="s">
        <v>398</v>
      </c>
      <c r="X27" s="6"/>
      <c r="Y27" s="6" t="s">
        <v>360</v>
      </c>
      <c r="Z27" s="6">
        <v>12029</v>
      </c>
      <c r="AA27" s="6" t="s">
        <v>360</v>
      </c>
      <c r="AB27" s="6">
        <v>12</v>
      </c>
      <c r="AC27" s="6" t="s">
        <v>119</v>
      </c>
      <c r="AD27" s="6">
        <v>39020</v>
      </c>
      <c r="AE27" s="6"/>
      <c r="AF27" s="6"/>
      <c r="AG27" s="6"/>
      <c r="AH27" s="6"/>
      <c r="AI27" s="6" t="s">
        <v>392</v>
      </c>
      <c r="AJ27" s="6" t="s">
        <v>393</v>
      </c>
      <c r="AK27" s="6" t="s">
        <v>394</v>
      </c>
      <c r="AL27" s="28" t="s">
        <v>400</v>
      </c>
      <c r="AM27" s="34" t="s">
        <v>399</v>
      </c>
      <c r="AN27" s="6" t="s">
        <v>229</v>
      </c>
      <c r="AO27" s="6"/>
      <c r="AP27" s="28" t="s">
        <v>400</v>
      </c>
      <c r="AQ27" s="34" t="s">
        <v>399</v>
      </c>
      <c r="AR27" s="6"/>
      <c r="AS27" s="6"/>
      <c r="AT27" s="6" t="s">
        <v>368</v>
      </c>
      <c r="AU27" s="21">
        <f t="shared" si="1"/>
        <v>46021</v>
      </c>
      <c r="AV27" s="6"/>
    </row>
    <row r="28" spans="1:48" ht="45" x14ac:dyDescent="0.25">
      <c r="A28" s="6">
        <v>2025</v>
      </c>
      <c r="B28" s="21">
        <v>45931</v>
      </c>
      <c r="C28" s="21">
        <v>46021</v>
      </c>
      <c r="D28" s="6" t="s">
        <v>113</v>
      </c>
      <c r="E28" s="6" t="s">
        <v>402</v>
      </c>
      <c r="F28" s="6" t="s">
        <v>403</v>
      </c>
      <c r="G28" s="6" t="s">
        <v>343</v>
      </c>
      <c r="H28" s="6" t="s">
        <v>114</v>
      </c>
      <c r="I28" s="36" t="s">
        <v>424</v>
      </c>
      <c r="J28" s="6">
        <f>+Tabla_590285!A24</f>
        <v>21</v>
      </c>
      <c r="K28" s="6" t="s">
        <v>317</v>
      </c>
      <c r="L28" s="6" t="s">
        <v>116</v>
      </c>
      <c r="M28" s="6" t="s">
        <v>241</v>
      </c>
      <c r="N28" s="27" t="s">
        <v>404</v>
      </c>
      <c r="O28" s="6" t="s">
        <v>119</v>
      </c>
      <c r="P28" s="6" t="s">
        <v>151</v>
      </c>
      <c r="Q28" s="5" t="s">
        <v>410</v>
      </c>
      <c r="R28" s="6" t="s">
        <v>165</v>
      </c>
      <c r="S28" s="6" t="s">
        <v>405</v>
      </c>
      <c r="T28" s="6" t="s">
        <v>406</v>
      </c>
      <c r="U28" s="6" t="s">
        <v>228</v>
      </c>
      <c r="V28" s="6" t="s">
        <v>181</v>
      </c>
      <c r="W28" s="6" t="s">
        <v>407</v>
      </c>
      <c r="X28" s="6"/>
      <c r="Y28" s="6" t="s">
        <v>227</v>
      </c>
      <c r="Z28" s="6">
        <v>12001</v>
      </c>
      <c r="AA28" s="6" t="s">
        <v>227</v>
      </c>
      <c r="AB28" s="6">
        <v>12</v>
      </c>
      <c r="AC28" s="6" t="s">
        <v>119</v>
      </c>
      <c r="AD28" s="6">
        <v>39640</v>
      </c>
      <c r="AE28" s="6"/>
      <c r="AF28" s="6"/>
      <c r="AG28" s="6"/>
      <c r="AH28" s="6"/>
      <c r="AI28" s="6" t="s">
        <v>402</v>
      </c>
      <c r="AJ28" s="6" t="s">
        <v>403</v>
      </c>
      <c r="AK28" s="6" t="s">
        <v>343</v>
      </c>
      <c r="AL28" s="13" t="s">
        <v>408</v>
      </c>
      <c r="AM28" s="31" t="s">
        <v>409</v>
      </c>
      <c r="AN28" s="6" t="s">
        <v>229</v>
      </c>
      <c r="AO28" s="6"/>
      <c r="AP28" s="13" t="s">
        <v>408</v>
      </c>
      <c r="AQ28" s="31" t="s">
        <v>409</v>
      </c>
      <c r="AR28" s="6"/>
      <c r="AS28" s="6"/>
      <c r="AT28" s="6" t="s">
        <v>368</v>
      </c>
      <c r="AU28" s="21">
        <f t="shared" si="1"/>
        <v>46021</v>
      </c>
      <c r="AV28" s="6"/>
    </row>
    <row r="29" spans="1:48" ht="30" x14ac:dyDescent="0.25">
      <c r="A29" s="6">
        <v>2025</v>
      </c>
      <c r="B29" s="21">
        <v>45931</v>
      </c>
      <c r="C29" s="21">
        <v>46021</v>
      </c>
      <c r="D29" s="6" t="s">
        <v>112</v>
      </c>
      <c r="E29" s="6" t="s">
        <v>412</v>
      </c>
      <c r="F29" s="6" t="s">
        <v>289</v>
      </c>
      <c r="G29" s="6" t="s">
        <v>294</v>
      </c>
      <c r="H29" s="6" t="s">
        <v>114</v>
      </c>
      <c r="I29" s="6" t="s">
        <v>413</v>
      </c>
      <c r="J29" s="6">
        <f>+Tabla_590285!A25</f>
        <v>22</v>
      </c>
      <c r="K29" s="6" t="s">
        <v>270</v>
      </c>
      <c r="L29" s="6" t="s">
        <v>116</v>
      </c>
      <c r="M29" s="6" t="s">
        <v>241</v>
      </c>
      <c r="N29" s="27" t="s">
        <v>414</v>
      </c>
      <c r="O29" s="6" t="s">
        <v>119</v>
      </c>
      <c r="P29" s="6" t="s">
        <v>151</v>
      </c>
      <c r="Q29" s="5" t="s">
        <v>415</v>
      </c>
      <c r="R29" s="6" t="s">
        <v>158</v>
      </c>
      <c r="S29" s="6" t="s">
        <v>416</v>
      </c>
      <c r="T29" s="6" t="s">
        <v>391</v>
      </c>
      <c r="U29" s="6" t="s">
        <v>228</v>
      </c>
      <c r="V29" s="6" t="s">
        <v>199</v>
      </c>
      <c r="W29" s="6" t="s">
        <v>391</v>
      </c>
      <c r="X29" s="6"/>
      <c r="Y29" s="6" t="s">
        <v>302</v>
      </c>
      <c r="Z29" s="6">
        <v>12071</v>
      </c>
      <c r="AA29" s="6" t="s">
        <v>302</v>
      </c>
      <c r="AB29" s="6">
        <v>12</v>
      </c>
      <c r="AC29" s="6" t="s">
        <v>119</v>
      </c>
      <c r="AD29" s="6">
        <v>41770</v>
      </c>
      <c r="AE29" s="6"/>
      <c r="AF29" s="6"/>
      <c r="AG29" s="6"/>
      <c r="AH29" s="6"/>
      <c r="AI29" s="6" t="s">
        <v>412</v>
      </c>
      <c r="AJ29" s="6" t="s">
        <v>294</v>
      </c>
      <c r="AK29" s="6" t="s">
        <v>294</v>
      </c>
      <c r="AL29" s="28" t="s">
        <v>417</v>
      </c>
      <c r="AM29" s="29" t="s">
        <v>418</v>
      </c>
      <c r="AN29" s="6" t="s">
        <v>229</v>
      </c>
      <c r="AO29" s="6"/>
      <c r="AP29" s="28" t="s">
        <v>417</v>
      </c>
      <c r="AQ29" s="29" t="s">
        <v>418</v>
      </c>
      <c r="AR29" s="6"/>
      <c r="AS29" s="6"/>
      <c r="AT29" s="6" t="s">
        <v>368</v>
      </c>
      <c r="AU29" s="21">
        <f t="shared" si="1"/>
        <v>46021</v>
      </c>
      <c r="AV29" s="6"/>
    </row>
    <row r="30" spans="1:48" ht="60" x14ac:dyDescent="0.25">
      <c r="A30" s="6">
        <v>2025</v>
      </c>
      <c r="B30" s="21">
        <v>45931</v>
      </c>
      <c r="C30" s="21">
        <v>46021</v>
      </c>
      <c r="D30" s="6" t="s">
        <v>113</v>
      </c>
      <c r="E30" s="6" t="s">
        <v>419</v>
      </c>
      <c r="F30" s="6" t="s">
        <v>339</v>
      </c>
      <c r="G30" s="6" t="s">
        <v>232</v>
      </c>
      <c r="H30" s="6" t="s">
        <v>114</v>
      </c>
      <c r="I30" s="37" t="s">
        <v>425</v>
      </c>
      <c r="J30" s="6">
        <f>+Tabla_590285!A26</f>
        <v>23</v>
      </c>
      <c r="K30" s="6" t="s">
        <v>317</v>
      </c>
      <c r="L30" s="6" t="s">
        <v>116</v>
      </c>
      <c r="M30" s="6" t="s">
        <v>241</v>
      </c>
      <c r="N30" s="27" t="s">
        <v>420</v>
      </c>
      <c r="O30" s="6" t="s">
        <v>119</v>
      </c>
      <c r="P30" s="6" t="s">
        <v>151</v>
      </c>
      <c r="Q30" s="5" t="s">
        <v>421</v>
      </c>
      <c r="R30" s="6" t="s">
        <v>158</v>
      </c>
      <c r="S30" s="6" t="s">
        <v>422</v>
      </c>
      <c r="T30" s="6" t="s">
        <v>416</v>
      </c>
      <c r="U30" s="6">
        <v>9</v>
      </c>
      <c r="V30" s="6" t="s">
        <v>181</v>
      </c>
      <c r="W30" s="6" t="s">
        <v>416</v>
      </c>
      <c r="X30" s="6"/>
      <c r="Y30" s="6" t="s">
        <v>360</v>
      </c>
      <c r="Z30" s="6">
        <v>12029</v>
      </c>
      <c r="AA30" s="6" t="s">
        <v>360</v>
      </c>
      <c r="AB30" s="6">
        <v>12</v>
      </c>
      <c r="AC30" s="6" t="s">
        <v>119</v>
      </c>
      <c r="AD30" s="6">
        <v>39030</v>
      </c>
      <c r="AE30" s="6"/>
      <c r="AF30" s="6"/>
      <c r="AG30" s="6"/>
      <c r="AH30" s="6"/>
      <c r="AI30" s="6" t="s">
        <v>419</v>
      </c>
      <c r="AJ30" s="6" t="s">
        <v>339</v>
      </c>
      <c r="AK30" s="6" t="s">
        <v>232</v>
      </c>
      <c r="AL30" s="35">
        <v>7471170226</v>
      </c>
      <c r="AM30" s="29" t="s">
        <v>423</v>
      </c>
      <c r="AN30" s="6" t="s">
        <v>229</v>
      </c>
      <c r="AO30" s="6"/>
      <c r="AP30" s="35">
        <v>7471170226</v>
      </c>
      <c r="AQ30" s="29" t="s">
        <v>423</v>
      </c>
      <c r="AR30" s="6"/>
      <c r="AS30" s="6"/>
      <c r="AT30" s="6" t="s">
        <v>368</v>
      </c>
      <c r="AU30" s="21">
        <f t="shared" si="1"/>
        <v>46021</v>
      </c>
      <c r="AV30" s="6"/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H8:H18 H25:H30" xr:uid="{00000000-0002-0000-0000-000001000000}">
      <formula1>Hidden_27</formula1>
    </dataValidation>
    <dataValidation type="list" allowBlank="1" showErrorMessage="1" sqref="V8:V30" xr:uid="{00000000-0002-0000-0000-000006000000}">
      <formula1>Hidden_721</formula1>
    </dataValidation>
    <dataValidation type="list" allowBlank="1" showErrorMessage="1" sqref="AC8:AC18 AC25:AC30" xr:uid="{00000000-0002-0000-0000-000007000000}">
      <formula1>Hidden_828</formula1>
    </dataValidation>
    <dataValidation type="list" allowBlank="1" showErrorMessage="1" sqref="H24" xr:uid="{CDC2A427-5399-4051-8FD5-918703C0DCF8}">
      <formula1>Hidden_525</formula1>
    </dataValidation>
    <dataValidation type="list" allowBlank="1" showErrorMessage="1" sqref="H19:H23" xr:uid="{AF7EBC6A-1B63-4F38-8CF6-301D1D890ABB}">
      <formula1>Hidden_1_Tabla_5788064</formula1>
    </dataValidation>
    <dataValidation type="list" allowBlank="1" showErrorMessage="1" sqref="AC19:AC24" xr:uid="{026CC0A3-614B-4951-8361-C18F7C8C5AC7}">
      <formula1>Hidden_840</formula1>
    </dataValidation>
    <dataValidation type="list" allowBlank="1" showErrorMessage="1" sqref="R8:R30" xr:uid="{00000000-0002-0000-0000-000005000000}">
      <formula1>Hidden_617</formula1>
    </dataValidation>
    <dataValidation type="list" allowBlank="1" showErrorMessage="1" sqref="D8:D30" xr:uid="{00000000-0002-0000-0000-000000000000}">
      <formula1>Hidden_13</formula1>
    </dataValidation>
    <dataValidation type="list" allowBlank="1" showErrorMessage="1" sqref="L8:L30" xr:uid="{00000000-0002-0000-0000-000002000000}">
      <formula1>Hidden_311</formula1>
    </dataValidation>
    <dataValidation type="list" allowBlank="1" showErrorMessage="1" sqref="O8:O30" xr:uid="{00000000-0002-0000-0000-000003000000}">
      <formula1>Hidden_414</formula1>
    </dataValidation>
    <dataValidation type="list" allowBlank="1" showErrorMessage="1" sqref="P8:P30" xr:uid="{00000000-0002-0000-0000-000004000000}">
      <formula1>Hidden_515</formula1>
    </dataValidation>
  </dataValidations>
  <hyperlinks>
    <hyperlink ref="AM16" r:id="rId1" xr:uid="{00000000-0004-0000-0000-000000000000}"/>
    <hyperlink ref="AM17" r:id="rId2" xr:uid="{00000000-0004-0000-0000-000001000000}"/>
    <hyperlink ref="AM18" r:id="rId3" xr:uid="{00000000-0004-0000-0000-000002000000}"/>
    <hyperlink ref="AQ9" r:id="rId4" xr:uid="{00000000-0004-0000-0000-000003000000}"/>
    <hyperlink ref="AQ8" r:id="rId5" xr:uid="{00000000-0004-0000-0000-000004000000}"/>
    <hyperlink ref="AQ10" r:id="rId6" xr:uid="{00000000-0004-0000-0000-000005000000}"/>
    <hyperlink ref="AQ11" r:id="rId7" xr:uid="{00000000-0004-0000-0000-000006000000}"/>
    <hyperlink ref="AQ12" r:id="rId8" xr:uid="{00000000-0004-0000-0000-000007000000}"/>
    <hyperlink ref="AQ13" r:id="rId9" xr:uid="{00000000-0004-0000-0000-000008000000}"/>
    <hyperlink ref="AQ14" r:id="rId10" xr:uid="{00000000-0004-0000-0000-000009000000}"/>
    <hyperlink ref="AQ15" r:id="rId11" xr:uid="{00000000-0004-0000-0000-00000A000000}"/>
    <hyperlink ref="AQ16" r:id="rId12" xr:uid="{00000000-0004-0000-0000-00000B000000}"/>
    <hyperlink ref="AQ17" r:id="rId13" xr:uid="{00000000-0004-0000-0000-00000C000000}"/>
    <hyperlink ref="AQ18" r:id="rId14" xr:uid="{00000000-0004-0000-0000-00000D000000}"/>
    <hyperlink ref="AM23" r:id="rId15" xr:uid="{66946507-7F22-490A-B043-A6345B00EE88}"/>
    <hyperlink ref="AM24" r:id="rId16" xr:uid="{2CEFA91E-6EBB-4C19-87FA-A5C4FBC2AFE8}"/>
    <hyperlink ref="AM19" r:id="rId17" xr:uid="{8F6B9693-108F-41EF-A794-876E5ED27C65}"/>
    <hyperlink ref="AM22" r:id="rId18" xr:uid="{BD157F5D-29F6-4BA8-A704-1983F4F7A04B}"/>
    <hyperlink ref="AM20" r:id="rId19" xr:uid="{05AE6256-3EA5-4D16-ADD9-EEB4D58084EB}"/>
    <hyperlink ref="AM21" r:id="rId20" xr:uid="{E0C4C3BF-95BF-4C5D-B9AB-AA0295008555}"/>
    <hyperlink ref="AM26" r:id="rId21" xr:uid="{33249A26-E2F4-4A2A-8361-CC9502FCBD5B}"/>
    <hyperlink ref="AQ26" r:id="rId22" xr:uid="{AFB08178-C0C2-42C8-BBCD-E4EB1D0D6614}"/>
    <hyperlink ref="AM27" r:id="rId23" xr:uid="{4DE7599B-4AFB-46DC-800E-E0C7656710DA}"/>
    <hyperlink ref="AQ27" r:id="rId24" xr:uid="{AB365050-942E-4F8B-A079-4DF7EBD3C986}"/>
    <hyperlink ref="AM28" r:id="rId25" xr:uid="{DAAF9D9F-DBDA-4683-BDE7-3F9F96B10458}"/>
    <hyperlink ref="AQ28" r:id="rId26" xr:uid="{8A7EC280-1570-429A-89AF-43CDBCF84FA7}"/>
    <hyperlink ref="AM29" r:id="rId27" xr:uid="{ED27EA0B-6F38-4D3D-AB57-8016115448CD}"/>
    <hyperlink ref="AQ29" r:id="rId28" xr:uid="{AD090695-84A0-4F1D-91C3-F53A07FEB707}"/>
    <hyperlink ref="AQ25" r:id="rId29" xr:uid="{46E6D5BA-A1D5-4B8B-89DE-659FE2264C2B}"/>
  </hyperlinks>
  <pageMargins left="0.7" right="0.7" top="0.75" bottom="0.75" header="0.3" footer="0.3"/>
  <pageSetup orientation="portrait" horizontalDpi="4294967293" verticalDpi="0" r:id="rId3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26"/>
  <sheetViews>
    <sheetView topLeftCell="A10" workbookViewId="0">
      <selection activeCell="D21" sqref="D21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25">
      <c r="A4">
        <v>1</v>
      </c>
      <c r="B4" t="s">
        <v>426</v>
      </c>
      <c r="C4" t="s">
        <v>446</v>
      </c>
      <c r="D4" t="s">
        <v>302</v>
      </c>
    </row>
    <row r="5" spans="1:4" x14ac:dyDescent="0.25">
      <c r="A5">
        <v>2</v>
      </c>
      <c r="B5" t="s">
        <v>427</v>
      </c>
      <c r="C5" t="str">
        <f>+C4</f>
        <v xml:space="preserve">MUNICIPIO DE </v>
      </c>
      <c r="D5" t="str">
        <f>+D4</f>
        <v>XOCHISTLAHUACA</v>
      </c>
    </row>
    <row r="6" spans="1:4" x14ac:dyDescent="0.25">
      <c r="A6">
        <v>3</v>
      </c>
      <c r="B6" t="s">
        <v>428</v>
      </c>
      <c r="C6" t="s">
        <v>446</v>
      </c>
      <c r="D6" t="s">
        <v>302</v>
      </c>
    </row>
    <row r="7" spans="1:4" x14ac:dyDescent="0.25">
      <c r="A7">
        <v>4</v>
      </c>
      <c r="B7" t="s">
        <v>429</v>
      </c>
      <c r="C7" t="str">
        <f>+C6</f>
        <v xml:space="preserve">MUNICIPIO DE </v>
      </c>
      <c r="D7" t="s">
        <v>302</v>
      </c>
    </row>
    <row r="8" spans="1:4" x14ac:dyDescent="0.25">
      <c r="A8">
        <v>5</v>
      </c>
      <c r="B8" t="s">
        <v>428</v>
      </c>
      <c r="C8" t="str">
        <f t="shared" ref="C8:C26" si="0">+C7</f>
        <v xml:space="preserve">MUNICIPIO DE </v>
      </c>
      <c r="D8" t="s">
        <v>302</v>
      </c>
    </row>
    <row r="9" spans="1:4" x14ac:dyDescent="0.25">
      <c r="A9">
        <v>6</v>
      </c>
      <c r="B9" t="s">
        <v>430</v>
      </c>
      <c r="C9" t="str">
        <f t="shared" si="0"/>
        <v xml:space="preserve">MUNICIPIO DE </v>
      </c>
      <c r="D9" t="s">
        <v>302</v>
      </c>
    </row>
    <row r="10" spans="1:4" x14ac:dyDescent="0.25">
      <c r="A10">
        <v>7</v>
      </c>
      <c r="B10" t="s">
        <v>431</v>
      </c>
      <c r="C10" t="str">
        <f t="shared" si="0"/>
        <v xml:space="preserve">MUNICIPIO DE </v>
      </c>
      <c r="D10" t="s">
        <v>302</v>
      </c>
    </row>
    <row r="11" spans="1:4" x14ac:dyDescent="0.25">
      <c r="A11">
        <v>8</v>
      </c>
      <c r="B11" t="s">
        <v>432</v>
      </c>
      <c r="C11" t="str">
        <f t="shared" si="0"/>
        <v xml:space="preserve">MUNICIPIO DE </v>
      </c>
      <c r="D11" t="s">
        <v>302</v>
      </c>
    </row>
    <row r="12" spans="1:4" x14ac:dyDescent="0.25">
      <c r="A12">
        <v>9</v>
      </c>
      <c r="B12" t="s">
        <v>433</v>
      </c>
      <c r="C12" t="str">
        <f t="shared" si="0"/>
        <v xml:space="preserve">MUNICIPIO DE </v>
      </c>
      <c r="D12" t="s">
        <v>302</v>
      </c>
    </row>
    <row r="13" spans="1:4" x14ac:dyDescent="0.25">
      <c r="A13">
        <v>10</v>
      </c>
      <c r="B13" t="s">
        <v>428</v>
      </c>
      <c r="C13" t="str">
        <f t="shared" si="0"/>
        <v xml:space="preserve">MUNICIPIO DE </v>
      </c>
      <c r="D13" t="s">
        <v>302</v>
      </c>
    </row>
    <row r="14" spans="1:4" x14ac:dyDescent="0.25">
      <c r="A14">
        <v>11</v>
      </c>
      <c r="B14" t="s">
        <v>434</v>
      </c>
      <c r="C14" t="str">
        <f t="shared" si="0"/>
        <v xml:space="preserve">MUNICIPIO DE </v>
      </c>
      <c r="D14" t="s">
        <v>302</v>
      </c>
    </row>
    <row r="15" spans="1:4" x14ac:dyDescent="0.25">
      <c r="A15">
        <v>12</v>
      </c>
      <c r="B15" t="s">
        <v>435</v>
      </c>
      <c r="C15" t="str">
        <f t="shared" si="0"/>
        <v xml:space="preserve">MUNICIPIO DE </v>
      </c>
      <c r="D15" t="s">
        <v>302</v>
      </c>
    </row>
    <row r="16" spans="1:4" x14ac:dyDescent="0.25">
      <c r="A16">
        <v>13</v>
      </c>
      <c r="B16" t="s">
        <v>436</v>
      </c>
      <c r="C16" t="str">
        <f t="shared" si="0"/>
        <v xml:space="preserve">MUNICIPIO DE </v>
      </c>
      <c r="D16" t="s">
        <v>302</v>
      </c>
    </row>
    <row r="17" spans="1:4" x14ac:dyDescent="0.25">
      <c r="A17">
        <v>14</v>
      </c>
      <c r="B17" t="s">
        <v>437</v>
      </c>
      <c r="C17" t="str">
        <f t="shared" si="0"/>
        <v xml:space="preserve">MUNICIPIO DE </v>
      </c>
      <c r="D17" t="s">
        <v>302</v>
      </c>
    </row>
    <row r="18" spans="1:4" x14ac:dyDescent="0.25">
      <c r="A18">
        <v>15</v>
      </c>
      <c r="B18" t="s">
        <v>438</v>
      </c>
      <c r="C18" t="str">
        <f t="shared" si="0"/>
        <v xml:space="preserve">MUNICIPIO DE </v>
      </c>
      <c r="D18" t="s">
        <v>302</v>
      </c>
    </row>
    <row r="19" spans="1:4" x14ac:dyDescent="0.25">
      <c r="A19">
        <v>16</v>
      </c>
      <c r="B19" t="s">
        <v>439</v>
      </c>
      <c r="C19" t="str">
        <f t="shared" si="0"/>
        <v xml:space="preserve">MUNICIPIO DE </v>
      </c>
      <c r="D19" t="s">
        <v>302</v>
      </c>
    </row>
    <row r="20" spans="1:4" x14ac:dyDescent="0.25">
      <c r="A20">
        <v>17</v>
      </c>
      <c r="B20" t="s">
        <v>440</v>
      </c>
      <c r="C20" t="str">
        <f t="shared" si="0"/>
        <v xml:space="preserve">MUNICIPIO DE </v>
      </c>
      <c r="D20" t="s">
        <v>302</v>
      </c>
    </row>
    <row r="21" spans="1:4" x14ac:dyDescent="0.25">
      <c r="A21">
        <v>18</v>
      </c>
      <c r="B21" t="s">
        <v>441</v>
      </c>
      <c r="C21" t="str">
        <f t="shared" si="0"/>
        <v xml:space="preserve">MUNICIPIO DE </v>
      </c>
      <c r="D21" t="s">
        <v>302</v>
      </c>
    </row>
    <row r="22" spans="1:4" x14ac:dyDescent="0.25">
      <c r="A22">
        <v>19</v>
      </c>
      <c r="B22" t="s">
        <v>442</v>
      </c>
      <c r="C22" t="str">
        <f t="shared" si="0"/>
        <v xml:space="preserve">MUNICIPIO DE </v>
      </c>
      <c r="D22" t="s">
        <v>302</v>
      </c>
    </row>
    <row r="23" spans="1:4" x14ac:dyDescent="0.25">
      <c r="A23">
        <v>20</v>
      </c>
      <c r="B23" t="s">
        <v>443</v>
      </c>
      <c r="C23" t="str">
        <f t="shared" si="0"/>
        <v xml:space="preserve">MUNICIPIO DE </v>
      </c>
      <c r="D23" t="s">
        <v>302</v>
      </c>
    </row>
    <row r="24" spans="1:4" x14ac:dyDescent="0.25">
      <c r="A24">
        <v>21</v>
      </c>
      <c r="B24" t="s">
        <v>428</v>
      </c>
      <c r="C24" t="str">
        <f t="shared" si="0"/>
        <v xml:space="preserve">MUNICIPIO DE </v>
      </c>
      <c r="D24" t="s">
        <v>302</v>
      </c>
    </row>
    <row r="25" spans="1:4" x14ac:dyDescent="0.25">
      <c r="A25">
        <v>22</v>
      </c>
      <c r="B25" t="s">
        <v>444</v>
      </c>
      <c r="C25" t="str">
        <f t="shared" si="0"/>
        <v xml:space="preserve">MUNICIPIO DE </v>
      </c>
      <c r="D25" t="s">
        <v>302</v>
      </c>
    </row>
    <row r="26" spans="1:4" x14ac:dyDescent="0.25">
      <c r="A26">
        <v>23</v>
      </c>
      <c r="B26" t="s">
        <v>445</v>
      </c>
      <c r="C26" t="str">
        <f t="shared" si="0"/>
        <v xml:space="preserve">MUNICIPIO DE </v>
      </c>
      <c r="D26" t="s">
        <v>302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>
      <selection activeCell="J25" sqref="J25"/>
    </sheetView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Tabla_590285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Office</cp:lastModifiedBy>
  <dcterms:created xsi:type="dcterms:W3CDTF">2024-11-15T20:14:51Z</dcterms:created>
  <dcterms:modified xsi:type="dcterms:W3CDTF">2026-02-02T18:54:44Z</dcterms:modified>
</cp:coreProperties>
</file>