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AREAS ADMINISTRATIVAS\FORMATOS OBRA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calcChain.xml><?xml version="1.0" encoding="utf-8"?>
<calcChain xmlns="http://schemas.openxmlformats.org/spreadsheetml/2006/main">
  <c r="AN18" i="1" l="1"/>
  <c r="AP18" i="1"/>
  <c r="AA18" i="1"/>
  <c r="Y18" i="1"/>
  <c r="AN17" i="1"/>
  <c r="AP17" i="1"/>
  <c r="AA17" i="1"/>
  <c r="Y17" i="1"/>
  <c r="Q17" i="1"/>
  <c r="AU17" i="1"/>
  <c r="AU18" i="1"/>
  <c r="AU19" i="1"/>
  <c r="AU20" i="1"/>
  <c r="AU21" i="1" s="1"/>
  <c r="AU16" i="1"/>
  <c r="AN16" i="1"/>
  <c r="AP16" i="1"/>
  <c r="AB16" i="1"/>
  <c r="AB17" i="1"/>
  <c r="AB18" i="1"/>
  <c r="AB19" i="1"/>
  <c r="AB20" i="1" s="1"/>
  <c r="AA16" i="1"/>
  <c r="Y16" i="1"/>
  <c r="Q16" i="1"/>
  <c r="AP15" i="1" l="1"/>
  <c r="W15" i="1"/>
  <c r="AP14" i="1" l="1"/>
  <c r="Y14" i="1" l="1"/>
  <c r="Y15" i="1" s="1"/>
  <c r="K14" i="1"/>
  <c r="AP13" i="1"/>
  <c r="AD13" i="1"/>
  <c r="AA13" i="1"/>
  <c r="S13" i="1"/>
  <c r="Q13" i="1"/>
  <c r="Q14" i="1" s="1"/>
  <c r="Q15" i="1" s="1"/>
  <c r="AP12" i="1"/>
  <c r="Y12" i="1"/>
  <c r="AA14" i="1" l="1"/>
  <c r="AA15" i="1" s="1"/>
  <c r="AP11" i="1"/>
  <c r="AP10" i="1"/>
  <c r="AA10" i="1"/>
  <c r="U10" i="1"/>
  <c r="AP9" i="1"/>
  <c r="AN9" i="1"/>
  <c r="AN10" i="1" s="1"/>
  <c r="AN11" i="1" s="1"/>
  <c r="AN12" i="1" s="1"/>
  <c r="AN13" i="1" s="1"/>
  <c r="AN14" i="1" s="1"/>
  <c r="AN15" i="1" s="1"/>
  <c r="AB9" i="1"/>
  <c r="AB10" i="1" s="1"/>
  <c r="AB11" i="1" s="1"/>
  <c r="AB12" i="1" s="1"/>
  <c r="AB13" i="1" s="1"/>
  <c r="AB14" i="1" s="1"/>
  <c r="AB15" i="1" s="1"/>
  <c r="AU9" i="1" l="1"/>
  <c r="AU10" i="1" s="1"/>
  <c r="AU11" i="1" s="1"/>
  <c r="AU12" i="1" s="1"/>
  <c r="AU13" i="1" s="1"/>
  <c r="AU14" i="1" s="1"/>
  <c r="AU15" i="1" s="1"/>
</calcChain>
</file>

<file path=xl/sharedStrings.xml><?xml version="1.0" encoding="utf-8"?>
<sst xmlns="http://schemas.openxmlformats.org/spreadsheetml/2006/main" count="600" uniqueCount="337">
  <si>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</si>
  <si>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</si>
  <si>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</si>
  <si>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</si>
  <si>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</si>
  <si>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</si>
  <si>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</si>
  <si>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</si>
  <si>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</si>
  <si>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</si>
  <si>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</si>
  <si>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</si>
  <si>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</si>
  <si>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</si>
  <si>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</si>
  <si>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</si>
  <si>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</si>
  <si>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</si>
  <si>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</si>
  <si>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</si>
  <si>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</si>
  <si>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</si>
  <si>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</si>
  <si>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</si>
  <si>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</si>
  <si>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</si>
  <si>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</si>
  <si>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</si>
  <si>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</si>
  <si>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</si>
  <si>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</si>
  <si>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</si>
  <si>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</si>
  <si>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</si>
  <si>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</si>
  <si>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</si>
  <si>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</si>
  <si>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</si>
  <si>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</si>
  <si>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</si>
  <si>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</si>
  <si>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</si>
  <si>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</si>
  <si>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</si>
  <si>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</si>
  <si>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</si>
  <si>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</si>
  <si>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</si>
  <si>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</si>
  <si>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</si>
  <si>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</si>
  <si>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</si>
  <si>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</si>
  <si>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</si>
  <si>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</si>
  <si>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</si>
  <si>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</si>
  <si>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</si>
  <si>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</si>
  <si>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</si>
  <si>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</si>
  <si>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</si>
  <si>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</si>
  <si>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</si>
  <si>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</si>
  <si>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</si>
  <si>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</si>
  <si>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</si>
  <si>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</si>
  <si>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</si>
  <si>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</si>
  <si>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</si>
  <si>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</si>
  <si>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</si>
  <si>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</si>
  <si>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</si>
  <si>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</si>
  <si>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</si>
  <si>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</si>
  <si>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</si>
  <si>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</si>
  <si>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</si>
  <si>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</si>
  <si>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</si>
  <si>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</si>
  <si>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</si>
  <si>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</si>
  <si>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</si>
  <si>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</si>
  <si>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</si>
  <si>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</si>
  <si>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</si>
  <si>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</si>
  <si>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</si>
  <si>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</si>
  <si>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</si>
  <si>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</si>
  <si>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</si>
  <si>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</si>
  <si>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</si>
  <si>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</si>
  <si>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</si>
  <si>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</si>
  <si>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</si>
  <si>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</si>
  <si>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</si>
  <si>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</si>
  <si>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</si>
  <si>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</si>
  <si>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</si>
  <si>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</si>
  <si>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</si>
  <si>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</si>
  <si>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</si>
  <si>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</si>
  <si>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</si>
  <si>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</si>
  <si>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</si>
  <si>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</si>
  <si>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</si>
  <si>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</si>
  <si>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</si>
  <si>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</si>
  <si>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</si>
  <si>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</si>
  <si>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</si>
  <si>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</si>
  <si>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</si>
  <si>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</si>
  <si>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</si>
  <si>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</si>
  <si>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</si>
  <si>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</si>
  <si>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</si>
  <si>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</si>
  <si>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</si>
  <si>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</si>
  <si>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</si>
  <si>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</si>
  <si>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</si>
  <si>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</si>
  <si>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</si>
  <si>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</si>
  <si>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</si>
  <si>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</si>
  <si>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</si>
  <si>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</si>
  <si>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</si>
  <si>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</si>
  <si>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</si>
  <si>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</si>
  <si>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</si>
  <si>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</si>
  <si>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</si>
  <si>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</si>
  <si>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</si>
  <si>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</si>
  <si>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</si>
  <si>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</si>
  <si>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</si>
  <si>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</si>
  <si>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</si>
  <si>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</si>
  <si>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</si>
  <si>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</si>
  <si>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</si>
  <si>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</si>
  <si>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</si>
  <si>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</si>
  <si>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</si>
  <si>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</si>
  <si>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</si>
  <si>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</si>
  <si>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</si>
  <si>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</si>
  <si>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</si>
  <si>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</si>
  <si>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</si>
  <si>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</si>
  <si>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</si>
  <si>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</si>
  <si>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</si>
  <si>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</si>
  <si>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</si>
  <si>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</si>
  <si>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</si>
  <si>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</si>
  <si>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</si>
  <si>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</si>
  <si>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</si>
  <si>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</si>
  <si>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</si>
  <si>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</si>
  <si>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</si>
  <si>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</si>
  <si>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</si>
  <si>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</si>
  <si>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</si>
  <si>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</si>
  <si>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</si>
  <si>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</si>
  <si>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</si>
  <si>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</si>
  <si>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</si>
  <si>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</si>
  <si>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</si>
  <si>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</si>
  <si>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</si>
  <si>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</si>
  <si>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</si>
  <si>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</si>
  <si>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</si>
  <si>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</si>
  <si>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</si>
  <si>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</si>
  <si>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</si>
  <si>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</si>
  <si>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</si>
  <si>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</si>
  <si>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</si>
  <si>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</si>
  <si>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</si>
  <si>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</si>
  <si>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MARTINEZ</t>
  </si>
  <si>
    <t>ROMERO</t>
  </si>
  <si>
    <t>mediana</t>
  </si>
  <si>
    <t>mexico</t>
  </si>
  <si>
    <t>ACAPULCO</t>
  </si>
  <si>
    <t>SN</t>
  </si>
  <si>
    <t>CONSTANCIA DE SITUACION FISCAL</t>
  </si>
  <si>
    <t xml:space="preserve">tesorería </t>
  </si>
  <si>
    <t xml:space="preserve">ELEYDY </t>
  </si>
  <si>
    <t xml:space="preserve">MIRANDA </t>
  </si>
  <si>
    <t>CASTILLO</t>
  </si>
  <si>
    <t>CCO210505UCA</t>
  </si>
  <si>
    <t>CONSTRUCCION DE OBRAS DE URBANIZACION. ETC</t>
  </si>
  <si>
    <t>RENE JUAREZ CISNERO</t>
  </si>
  <si>
    <t>CHILPANCINGO DE LOS BRAVOS</t>
  </si>
  <si>
    <t xml:space="preserve">ELEYDI </t>
  </si>
  <si>
    <t>747-517-26-58</t>
  </si>
  <si>
    <t>CAFERS CONSTRUCCIONES S.A DE C.V</t>
  </si>
  <si>
    <t>MEDIANA</t>
  </si>
  <si>
    <t>MEXICO</t>
  </si>
  <si>
    <t>JOSE EDUARDO</t>
  </si>
  <si>
    <t>JOSE EDUARDO MARTINEZ ROMERO</t>
  </si>
  <si>
    <t>CONSTRUCCIONES DE INGENIERÍA CIVIL U OBRA PESADA</t>
  </si>
  <si>
    <t>JUAN GRACIA JIMENEZ</t>
  </si>
  <si>
    <t>S/N</t>
  </si>
  <si>
    <t>OMETEPEC</t>
  </si>
  <si>
    <t>741 412 0465</t>
  </si>
  <si>
    <t>SALINAS</t>
  </si>
  <si>
    <t>COMERCIALIZADORA Y CONSTRUCCION EMPORIO MARTSAL S.A DE C.V</t>
  </si>
  <si>
    <t>CCE171013AN5</t>
  </si>
  <si>
    <t>MIRAMAR</t>
  </si>
  <si>
    <t>7A</t>
  </si>
  <si>
    <t>NO ESPECIFICADA EN EL CATALAGO</t>
  </si>
  <si>
    <t>744 483 59 63</t>
  </si>
  <si>
    <t>REY DAVID</t>
  </si>
  <si>
    <t xml:space="preserve">MEZA </t>
  </si>
  <si>
    <t>LEYVA</t>
  </si>
  <si>
    <t>GCM150929II 1</t>
  </si>
  <si>
    <t xml:space="preserve">CONSTRUCCION DE CARRETERAS, AUTOPISTA, TERRACERÍAS Y PUENTES. </t>
  </si>
  <si>
    <t>16 DE SEPTIEMBRE</t>
  </si>
  <si>
    <t>COCHOAPA</t>
  </si>
  <si>
    <t xml:space="preserve">REY DAVID </t>
  </si>
  <si>
    <t>MEZA</t>
  </si>
  <si>
    <t>741 126 90 58</t>
  </si>
  <si>
    <t>KARLA JOANA</t>
  </si>
  <si>
    <t>MILLAN</t>
  </si>
  <si>
    <t>OREA</t>
  </si>
  <si>
    <t>CONSTRUCCION Y MATERIALES MARMI</t>
  </si>
  <si>
    <t>CHICA</t>
  </si>
  <si>
    <t>MIOK970416263</t>
  </si>
  <si>
    <t>COMERCIO POR MAYOR DE CEMENTO, TABIQUE Y GRAVAS</t>
  </si>
  <si>
    <t>ANTONIO GUZMAN</t>
  </si>
  <si>
    <t>KARLA JOANNA</t>
  </si>
  <si>
    <t>741 118  8460</t>
  </si>
  <si>
    <t>JUAN BERNARDO</t>
  </si>
  <si>
    <t>DE LA CRUZ</t>
  </si>
  <si>
    <t>MACJ911025DY5</t>
  </si>
  <si>
    <t>OTRAS CONSTRUCCIONES DE INGENIERÍA CIVIL U OBRAS PESADA</t>
  </si>
  <si>
    <t>741 109 43 71</t>
  </si>
  <si>
    <t>MARCELINO</t>
  </si>
  <si>
    <t>RUIZ</t>
  </si>
  <si>
    <t>PINEDA</t>
  </si>
  <si>
    <t>MARCELINO RUIZ PINEDA</t>
  </si>
  <si>
    <t>RUPN7406025Y8</t>
  </si>
  <si>
    <t>IGNACIO ZARAGOZA</t>
  </si>
  <si>
    <t>741 124 25 51</t>
  </si>
  <si>
    <t xml:space="preserve">ROBERTO </t>
  </si>
  <si>
    <t>GARCÍA</t>
  </si>
  <si>
    <t>ROLDAN</t>
  </si>
  <si>
    <t>DAVKA CONSTRUCCIONES S. A. de C. V.</t>
  </si>
  <si>
    <t>DCO140402DR1</t>
  </si>
  <si>
    <t>EL CALVARIO</t>
  </si>
  <si>
    <t>GARCIA</t>
  </si>
  <si>
    <t>741 109 55 63</t>
  </si>
  <si>
    <t>NO CONTAMOS CON LOS CORREOS ELECTRONICOS DE LAS COMPAÑÍAS.</t>
  </si>
  <si>
    <t>VICTOR BRADLY</t>
  </si>
  <si>
    <t>CRISOSTOMO</t>
  </si>
  <si>
    <t>RAMIREZ</t>
  </si>
  <si>
    <t>VICTOR BRADLY CRISOSTOMO RAMIREZ</t>
  </si>
  <si>
    <t>CIRV960211FA6</t>
  </si>
  <si>
    <t>EMILIANO ZAPATA</t>
  </si>
  <si>
    <t>XOCHISTLAHUACA</t>
  </si>
  <si>
    <t xml:space="preserve">CRISOSTOMO </t>
  </si>
  <si>
    <t>741 124 44 95</t>
  </si>
  <si>
    <t>sannic986@gmail.com</t>
  </si>
  <si>
    <t>MARIA ESTER</t>
  </si>
  <si>
    <t>SOLARES</t>
  </si>
  <si>
    <t>LORENZO</t>
  </si>
  <si>
    <t>CONSTRUCCIONES Y PROYECTOS SOLARES</t>
  </si>
  <si>
    <t>A HUIXTEPEC</t>
  </si>
  <si>
    <t>745 123 41 46</t>
  </si>
  <si>
    <t>esthersolares91@gmail.com</t>
  </si>
  <si>
    <t>ROSA HILARIA</t>
  </si>
  <si>
    <t xml:space="preserve">BELTRAN </t>
  </si>
  <si>
    <t>BLANCO</t>
  </si>
  <si>
    <t>Vialbe s.a de c.v</t>
  </si>
  <si>
    <t>GRANDE</t>
  </si>
  <si>
    <t>SOLE91110132A</t>
  </si>
  <si>
    <t>VIA161025N56</t>
  </si>
  <si>
    <t>ADMINISTRACION Y SUPERVICION DE CONSTRUCCIONE DE OBRAS PARA EL TRATAMIENTO, DISTRIBUCION Y SUMINISTRO DE AGUA, DRENAJE Y RIEGO.</t>
  </si>
  <si>
    <t xml:space="preserve">AYUTLA MZ </t>
  </si>
  <si>
    <t>MZ.17.LT.10. A</t>
  </si>
  <si>
    <t>747 47 8 61 90</t>
  </si>
  <si>
    <t>vialbeproyectos_apas@hotmail.com</t>
  </si>
  <si>
    <t>MARE551012AU5</t>
  </si>
  <si>
    <t xml:space="preserve">jems87@hotmail.com </t>
  </si>
  <si>
    <t>cafersconstrucciones@outlook.com</t>
  </si>
  <si>
    <t>GRUPO CONSTRUCTOR MEZLEY DE LA COSTA SA DE CV.</t>
  </si>
  <si>
    <t>MEZLEY2015@hotmail.com</t>
  </si>
  <si>
    <t>karlajoannamillanorea@gmail.com</t>
  </si>
  <si>
    <t>CONSTRUCCION Y TOPOGRAFÍA GEOMACI</t>
  </si>
  <si>
    <t>GEOMACJ9110@GMAIL.COM</t>
  </si>
  <si>
    <t>mr-212@outlook.com</t>
  </si>
  <si>
    <t>davka_12@outlook.com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</si>
</sst>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1" applyFont="1" applyBorder="1" applyAlignment="1">
      <alignment horizont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3" fillId="3" borderId="1" xfId="1" applyFont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Font="1" applyBorder="1"/>
    <xf numFmtId="14" fontId="0" fillId="0" borderId="1" xfId="0" applyNumberFormat="1" applyFont="1" applyBorder="1"/>
    <xf numFmtId="0" fontId="0" fillId="3" borderId="1" xfId="0" applyFont="1" applyFill="1" applyBorder="1" applyAlignment="1">
      <alignment horizontal="center" vertical="center" wrapText="1"/>
    </xf>
    <xf numFmtId="18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/>
    <xf numFmtId="0" fontId="0" fillId="0" borderId="0" xfId="0" applyAlignment="1">
      <alignment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5" fillId="3" borderId="3" xfId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5" fillId="3" borderId="1" xfId="1" applyBorder="1" applyAlignment="1">
      <alignment horizontal="center" wrapText="1"/>
    </xf>
    <xf numFmtId="0" fontId="5" fillId="0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rlajoannamillanorea@gmail.com" TargetMode="External"/><Relationship Id="rId13" Type="http://schemas.openxmlformats.org/officeDocument/2006/relationships/hyperlink" Target="mailto:esthersolares91@gmail.com" TargetMode="External"/><Relationship Id="rId3" Type="http://schemas.openxmlformats.org/officeDocument/2006/relationships/hyperlink" Target="mailto:vialbeproyectos_apas@hotmail.com" TargetMode="External"/><Relationship Id="rId7" Type="http://schemas.openxmlformats.org/officeDocument/2006/relationships/hyperlink" Target="mailto:MEZLEY2015@hotmail.com" TargetMode="External"/><Relationship Id="rId12" Type="http://schemas.openxmlformats.org/officeDocument/2006/relationships/hyperlink" Target="mailto:sannic986@gmail.com" TargetMode="External"/><Relationship Id="rId2" Type="http://schemas.openxmlformats.org/officeDocument/2006/relationships/hyperlink" Target="mailto:esthersolares91@gmail.com" TargetMode="External"/><Relationship Id="rId1" Type="http://schemas.openxmlformats.org/officeDocument/2006/relationships/hyperlink" Target="mailto:sannic986@gmail.com" TargetMode="External"/><Relationship Id="rId6" Type="http://schemas.openxmlformats.org/officeDocument/2006/relationships/hyperlink" Target="mailto:jems87@hotmail.com" TargetMode="External"/><Relationship Id="rId11" Type="http://schemas.openxmlformats.org/officeDocument/2006/relationships/hyperlink" Target="mailto:davka_12@outlook.com" TargetMode="External"/><Relationship Id="rId5" Type="http://schemas.openxmlformats.org/officeDocument/2006/relationships/hyperlink" Target="mailto:cafersconstrucciones@outlook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r-212@outlook.com" TargetMode="External"/><Relationship Id="rId4" Type="http://schemas.openxmlformats.org/officeDocument/2006/relationships/hyperlink" Target="mailto:jems87@hotmail.com" TargetMode="External"/><Relationship Id="rId9" Type="http://schemas.openxmlformats.org/officeDocument/2006/relationships/hyperlink" Target="mailto:GEOMACJ9110@GMAIL.COM" TargetMode="External"/><Relationship Id="rId14" Type="http://schemas.openxmlformats.org/officeDocument/2006/relationships/hyperlink" Target="mailto:vialbeproyectos_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P14" workbookViewId="0">
      <selection activeCell="AR16" sqref="AR16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5.7109375" customWidth="1"/>
    <col min="4" max="4" width="35.140625" customWidth="1"/>
    <col min="5" max="5" width="29.5703125" customWidth="1"/>
    <col min="6" max="6" width="27.5703125" customWidth="1"/>
    <col min="7" max="7" width="37" customWidth="1"/>
    <col min="8" max="8" width="41.5703125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7" t="s">
        <v>63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 s="14">
        <v>2025</v>
      </c>
      <c r="B8" s="15">
        <v>45658</v>
      </c>
      <c r="C8" s="15">
        <v>45747</v>
      </c>
      <c r="D8" s="3" t="s">
        <v>113</v>
      </c>
      <c r="E8" s="3" t="s">
        <v>231</v>
      </c>
      <c r="F8" s="3" t="s">
        <v>232</v>
      </c>
      <c r="G8" s="3" t="s">
        <v>233</v>
      </c>
      <c r="H8" s="14" t="s">
        <v>115</v>
      </c>
      <c r="I8" s="3" t="s">
        <v>240</v>
      </c>
      <c r="J8" s="14"/>
      <c r="K8" s="16" t="s">
        <v>225</v>
      </c>
      <c r="L8" s="14" t="s">
        <v>116</v>
      </c>
      <c r="M8" s="14" t="s">
        <v>226</v>
      </c>
      <c r="N8" s="3" t="s">
        <v>234</v>
      </c>
      <c r="O8" s="14" t="s">
        <v>119</v>
      </c>
      <c r="P8" s="14" t="s">
        <v>151</v>
      </c>
      <c r="Q8" s="3" t="s">
        <v>235</v>
      </c>
      <c r="R8" s="3" t="s">
        <v>166</v>
      </c>
      <c r="S8" s="16" t="s">
        <v>236</v>
      </c>
      <c r="T8" s="4">
        <v>30</v>
      </c>
      <c r="U8" s="4">
        <v>9</v>
      </c>
      <c r="V8" s="14" t="s">
        <v>181</v>
      </c>
      <c r="W8" s="5" t="s">
        <v>237</v>
      </c>
      <c r="X8" s="14"/>
      <c r="Y8" s="5" t="s">
        <v>237</v>
      </c>
      <c r="Z8" s="14"/>
      <c r="AA8" s="5" t="s">
        <v>237</v>
      </c>
      <c r="AB8" s="14">
        <v>747</v>
      </c>
      <c r="AC8" s="14" t="s">
        <v>119</v>
      </c>
      <c r="AD8" s="6">
        <v>39070</v>
      </c>
      <c r="AE8" s="14"/>
      <c r="AF8" s="14"/>
      <c r="AG8" s="14"/>
      <c r="AH8" s="14"/>
      <c r="AI8" s="3" t="s">
        <v>238</v>
      </c>
      <c r="AJ8" s="3" t="s">
        <v>232</v>
      </c>
      <c r="AK8" s="3" t="s">
        <v>233</v>
      </c>
      <c r="AL8" s="6" t="s">
        <v>239</v>
      </c>
      <c r="AM8" s="7"/>
      <c r="AN8" s="5" t="s">
        <v>229</v>
      </c>
      <c r="AO8" s="7"/>
      <c r="AP8" s="6" t="s">
        <v>239</v>
      </c>
      <c r="AQ8" s="38" t="s">
        <v>329</v>
      </c>
      <c r="AR8" s="14"/>
      <c r="AS8" s="14"/>
      <c r="AT8" s="14" t="s">
        <v>230</v>
      </c>
      <c r="AU8" s="15">
        <v>45747</v>
      </c>
      <c r="AV8" t="s">
        <v>297</v>
      </c>
    </row>
    <row r="9" spans="1:48" s="8" customFormat="1" ht="45" x14ac:dyDescent="0.25">
      <c r="A9" s="17">
        <v>2025</v>
      </c>
      <c r="B9" s="18">
        <v>45658</v>
      </c>
      <c r="C9" s="18">
        <v>45747</v>
      </c>
      <c r="D9" s="9" t="s">
        <v>112</v>
      </c>
      <c r="E9" s="10" t="s">
        <v>243</v>
      </c>
      <c r="F9" s="10" t="s">
        <v>223</v>
      </c>
      <c r="G9" s="10" t="s">
        <v>224</v>
      </c>
      <c r="H9" s="17" t="s">
        <v>114</v>
      </c>
      <c r="I9" s="9" t="s">
        <v>244</v>
      </c>
      <c r="J9" s="17"/>
      <c r="K9" s="17" t="s">
        <v>241</v>
      </c>
      <c r="L9" s="17" t="s">
        <v>116</v>
      </c>
      <c r="M9" s="17" t="s">
        <v>226</v>
      </c>
      <c r="N9" s="9" t="s">
        <v>327</v>
      </c>
      <c r="O9" s="17" t="s">
        <v>119</v>
      </c>
      <c r="P9" s="17" t="s">
        <v>151</v>
      </c>
      <c r="Q9" s="9" t="s">
        <v>245</v>
      </c>
      <c r="R9" s="9" t="s">
        <v>158</v>
      </c>
      <c r="S9" s="19" t="s">
        <v>246</v>
      </c>
      <c r="T9" s="10">
        <v>13</v>
      </c>
      <c r="U9" s="10" t="s">
        <v>247</v>
      </c>
      <c r="V9" s="17" t="s">
        <v>181</v>
      </c>
      <c r="W9" s="21" t="s">
        <v>248</v>
      </c>
      <c r="X9" s="22"/>
      <c r="Y9" s="21" t="s">
        <v>248</v>
      </c>
      <c r="Z9" s="17"/>
      <c r="AA9" s="21" t="s">
        <v>248</v>
      </c>
      <c r="AB9" s="17">
        <f>+AB8</f>
        <v>747</v>
      </c>
      <c r="AC9" s="17" t="s">
        <v>119</v>
      </c>
      <c r="AD9" s="11">
        <v>41700</v>
      </c>
      <c r="AE9" s="17"/>
      <c r="AF9" s="17"/>
      <c r="AG9" s="17"/>
      <c r="AH9" s="17"/>
      <c r="AI9" s="10" t="s">
        <v>243</v>
      </c>
      <c r="AJ9" s="10" t="s">
        <v>223</v>
      </c>
      <c r="AK9" s="10" t="s">
        <v>224</v>
      </c>
      <c r="AL9" s="11" t="s">
        <v>249</v>
      </c>
      <c r="AM9" s="11"/>
      <c r="AN9" s="12" t="str">
        <f>+AN8</f>
        <v>CONSTANCIA DE SITUACION FISCAL</v>
      </c>
      <c r="AO9" s="11"/>
      <c r="AP9" s="11" t="str">
        <f t="shared" ref="AP9:AP18" si="0">+AL9</f>
        <v>741 412 0465</v>
      </c>
      <c r="AQ9" s="38" t="s">
        <v>328</v>
      </c>
      <c r="AR9" s="17"/>
      <c r="AS9" s="17"/>
      <c r="AT9" s="17" t="s">
        <v>230</v>
      </c>
      <c r="AU9" s="18">
        <f>+AU8</f>
        <v>45747</v>
      </c>
      <c r="AV9" s="25" t="s">
        <v>297</v>
      </c>
    </row>
    <row r="10" spans="1:48" s="8" customFormat="1" ht="45" x14ac:dyDescent="0.25">
      <c r="A10" s="17">
        <v>2025</v>
      </c>
      <c r="B10" s="18">
        <v>45658</v>
      </c>
      <c r="C10" s="18">
        <v>45747</v>
      </c>
      <c r="D10" s="9" t="s">
        <v>113</v>
      </c>
      <c r="E10" s="10" t="s">
        <v>243</v>
      </c>
      <c r="F10" s="10" t="s">
        <v>223</v>
      </c>
      <c r="G10" s="10" t="s">
        <v>250</v>
      </c>
      <c r="H10" s="17" t="s">
        <v>114</v>
      </c>
      <c r="I10" s="9" t="s">
        <v>251</v>
      </c>
      <c r="J10" s="17"/>
      <c r="K10" s="17" t="s">
        <v>241</v>
      </c>
      <c r="L10" s="17" t="s">
        <v>116</v>
      </c>
      <c r="M10" s="17" t="s">
        <v>242</v>
      </c>
      <c r="N10" s="9" t="s">
        <v>252</v>
      </c>
      <c r="O10" s="17" t="s">
        <v>119</v>
      </c>
      <c r="P10" s="17" t="s">
        <v>151</v>
      </c>
      <c r="Q10" s="9" t="s">
        <v>280</v>
      </c>
      <c r="R10" s="9" t="s">
        <v>153</v>
      </c>
      <c r="S10" s="19" t="s">
        <v>253</v>
      </c>
      <c r="T10" s="20" t="s">
        <v>254</v>
      </c>
      <c r="U10" s="10" t="str">
        <f>+U9</f>
        <v>S/N</v>
      </c>
      <c r="V10" s="17" t="s">
        <v>181</v>
      </c>
      <c r="W10" s="23" t="s">
        <v>227</v>
      </c>
      <c r="X10" s="22"/>
      <c r="Y10" s="23" t="s">
        <v>255</v>
      </c>
      <c r="Z10" s="17"/>
      <c r="AA10" s="23" t="str">
        <f>+W10</f>
        <v>ACAPULCO</v>
      </c>
      <c r="AB10" s="17">
        <f>+AB9</f>
        <v>747</v>
      </c>
      <c r="AC10" s="17" t="s">
        <v>119</v>
      </c>
      <c r="AD10" s="11">
        <v>41700</v>
      </c>
      <c r="AE10" s="17"/>
      <c r="AF10" s="17"/>
      <c r="AG10" s="17"/>
      <c r="AH10" s="17"/>
      <c r="AI10" s="10" t="s">
        <v>243</v>
      </c>
      <c r="AJ10" s="10" t="s">
        <v>223</v>
      </c>
      <c r="AK10" s="10" t="s">
        <v>250</v>
      </c>
      <c r="AL10" s="11" t="s">
        <v>256</v>
      </c>
      <c r="AM10" s="13"/>
      <c r="AN10" s="12" t="str">
        <f>+AN9</f>
        <v>CONSTANCIA DE SITUACION FISCAL</v>
      </c>
      <c r="AO10" s="11"/>
      <c r="AP10" s="12" t="str">
        <f t="shared" si="0"/>
        <v>744 483 59 63</v>
      </c>
      <c r="AQ10" s="38" t="s">
        <v>328</v>
      </c>
      <c r="AR10" s="17"/>
      <c r="AS10" s="17"/>
      <c r="AT10" s="17" t="s">
        <v>230</v>
      </c>
      <c r="AU10" s="18">
        <f t="shared" ref="AU10:AU21" si="1">+AU9</f>
        <v>45747</v>
      </c>
      <c r="AV10" s="25" t="s">
        <v>297</v>
      </c>
    </row>
    <row r="11" spans="1:48" ht="45" x14ac:dyDescent="0.25">
      <c r="A11" s="14">
        <v>2025</v>
      </c>
      <c r="B11" s="15">
        <v>45658</v>
      </c>
      <c r="C11" s="15">
        <v>45747</v>
      </c>
      <c r="D11" s="3" t="s">
        <v>113</v>
      </c>
      <c r="E11" s="4" t="s">
        <v>257</v>
      </c>
      <c r="F11" s="4" t="s">
        <v>258</v>
      </c>
      <c r="G11" s="4" t="s">
        <v>259</v>
      </c>
      <c r="H11" s="14" t="s">
        <v>114</v>
      </c>
      <c r="I11" s="3" t="s">
        <v>330</v>
      </c>
      <c r="J11" s="14"/>
      <c r="K11" s="14" t="s">
        <v>241</v>
      </c>
      <c r="L11" s="14" t="s">
        <v>116</v>
      </c>
      <c r="M11" s="14" t="s">
        <v>242</v>
      </c>
      <c r="N11" s="3" t="s">
        <v>260</v>
      </c>
      <c r="O11" s="17" t="s">
        <v>119</v>
      </c>
      <c r="P11" s="14" t="s">
        <v>151</v>
      </c>
      <c r="Q11" s="3" t="s">
        <v>261</v>
      </c>
      <c r="R11" s="3" t="s">
        <v>158</v>
      </c>
      <c r="S11" s="16" t="s">
        <v>262</v>
      </c>
      <c r="T11" s="4" t="s">
        <v>228</v>
      </c>
      <c r="U11" s="4" t="s">
        <v>228</v>
      </c>
      <c r="V11" s="14" t="s">
        <v>181</v>
      </c>
      <c r="W11" s="6" t="s">
        <v>248</v>
      </c>
      <c r="X11" s="14"/>
      <c r="Y11" s="6" t="s">
        <v>263</v>
      </c>
      <c r="Z11" s="14"/>
      <c r="AA11" s="6" t="s">
        <v>248</v>
      </c>
      <c r="AB11" s="14">
        <f>+AB10</f>
        <v>747</v>
      </c>
      <c r="AC11" s="14" t="s">
        <v>119</v>
      </c>
      <c r="AD11" s="6">
        <v>41770</v>
      </c>
      <c r="AE11" s="14"/>
      <c r="AF11" s="14"/>
      <c r="AG11" s="14"/>
      <c r="AH11" s="14"/>
      <c r="AI11" s="4" t="s">
        <v>264</v>
      </c>
      <c r="AJ11" s="4" t="s">
        <v>265</v>
      </c>
      <c r="AK11" s="4" t="s">
        <v>259</v>
      </c>
      <c r="AL11" s="5" t="s">
        <v>266</v>
      </c>
      <c r="AM11" s="6"/>
      <c r="AN11" s="5" t="str">
        <f>+AN10</f>
        <v>CONSTANCIA DE SITUACION FISCAL</v>
      </c>
      <c r="AO11" s="6"/>
      <c r="AP11" s="5" t="str">
        <f t="shared" si="0"/>
        <v>741 126 90 58</v>
      </c>
      <c r="AQ11" s="39" t="s">
        <v>331</v>
      </c>
      <c r="AR11" s="14"/>
      <c r="AS11" s="14"/>
      <c r="AT11" s="14" t="s">
        <v>230</v>
      </c>
      <c r="AU11" s="15">
        <f t="shared" si="1"/>
        <v>45747</v>
      </c>
      <c r="AV11" s="25" t="s">
        <v>297</v>
      </c>
    </row>
    <row r="12" spans="1:48" ht="30" x14ac:dyDescent="0.25">
      <c r="A12" s="14">
        <v>2025</v>
      </c>
      <c r="B12" s="15">
        <v>45658</v>
      </c>
      <c r="C12" s="15">
        <v>45747</v>
      </c>
      <c r="D12" s="3" t="s">
        <v>112</v>
      </c>
      <c r="E12" s="4" t="s">
        <v>267</v>
      </c>
      <c r="F12" s="4" t="s">
        <v>268</v>
      </c>
      <c r="G12" s="4" t="s">
        <v>269</v>
      </c>
      <c r="H12" s="14" t="s">
        <v>115</v>
      </c>
      <c r="I12" s="3" t="s">
        <v>270</v>
      </c>
      <c r="J12" s="14"/>
      <c r="K12" s="14" t="s">
        <v>271</v>
      </c>
      <c r="L12" s="14" t="s">
        <v>116</v>
      </c>
      <c r="M12" s="14" t="s">
        <v>242</v>
      </c>
      <c r="N12" s="3" t="s">
        <v>272</v>
      </c>
      <c r="O12" s="17" t="s">
        <v>119</v>
      </c>
      <c r="P12" s="14" t="s">
        <v>151</v>
      </c>
      <c r="Q12" s="3" t="s">
        <v>273</v>
      </c>
      <c r="R12" s="4" t="s">
        <v>158</v>
      </c>
      <c r="S12" s="16" t="s">
        <v>274</v>
      </c>
      <c r="T12" s="4" t="s">
        <v>228</v>
      </c>
      <c r="U12" s="4" t="s">
        <v>228</v>
      </c>
      <c r="V12" s="14" t="s">
        <v>181</v>
      </c>
      <c r="W12" s="6" t="s">
        <v>263</v>
      </c>
      <c r="X12" s="14"/>
      <c r="Y12" s="6" t="str">
        <f>+W12</f>
        <v>COCHOAPA</v>
      </c>
      <c r="Z12" s="14"/>
      <c r="AA12" s="6" t="s">
        <v>248</v>
      </c>
      <c r="AB12" s="14">
        <f t="shared" ref="AB12:AB20" si="2">+AB11</f>
        <v>747</v>
      </c>
      <c r="AC12" s="14" t="s">
        <v>119</v>
      </c>
      <c r="AD12" s="6">
        <v>41702</v>
      </c>
      <c r="AE12" s="14"/>
      <c r="AF12" s="14"/>
      <c r="AG12" s="14"/>
      <c r="AH12" s="14"/>
      <c r="AI12" s="4" t="s">
        <v>275</v>
      </c>
      <c r="AJ12" s="4" t="s">
        <v>268</v>
      </c>
      <c r="AK12" s="4" t="s">
        <v>269</v>
      </c>
      <c r="AL12" s="6" t="s">
        <v>276</v>
      </c>
      <c r="AM12" s="6"/>
      <c r="AN12" s="5" t="str">
        <f t="shared" ref="AN12:AN15" si="3">+AN11</f>
        <v>CONSTANCIA DE SITUACION FISCAL</v>
      </c>
      <c r="AO12" s="6"/>
      <c r="AP12" s="5" t="str">
        <f t="shared" si="0"/>
        <v>741 118  8460</v>
      </c>
      <c r="AQ12" s="39" t="s">
        <v>332</v>
      </c>
      <c r="AR12" s="14"/>
      <c r="AS12" s="14"/>
      <c r="AT12" s="14" t="s">
        <v>230</v>
      </c>
      <c r="AU12" s="15">
        <f t="shared" si="1"/>
        <v>45747</v>
      </c>
      <c r="AV12" s="25" t="s">
        <v>297</v>
      </c>
    </row>
    <row r="13" spans="1:48" ht="51.75" customHeight="1" x14ac:dyDescent="0.25">
      <c r="A13" s="14">
        <v>2025</v>
      </c>
      <c r="B13" s="15">
        <v>45658</v>
      </c>
      <c r="C13" s="15">
        <v>45747</v>
      </c>
      <c r="D13" s="3" t="s">
        <v>112</v>
      </c>
      <c r="E13" s="4" t="s">
        <v>277</v>
      </c>
      <c r="F13" s="4" t="s">
        <v>223</v>
      </c>
      <c r="G13" s="4" t="s">
        <v>278</v>
      </c>
      <c r="H13" s="14" t="s">
        <v>114</v>
      </c>
      <c r="I13" s="3" t="s">
        <v>333</v>
      </c>
      <c r="J13" s="14"/>
      <c r="K13" s="14" t="s">
        <v>271</v>
      </c>
      <c r="L13" s="14" t="s">
        <v>116</v>
      </c>
      <c r="M13" s="14" t="s">
        <v>242</v>
      </c>
      <c r="N13" s="3" t="s">
        <v>279</v>
      </c>
      <c r="O13" s="17" t="s">
        <v>119</v>
      </c>
      <c r="P13" s="14" t="s">
        <v>151</v>
      </c>
      <c r="Q13" s="3" t="str">
        <f>+Q10</f>
        <v>OTRAS CONSTRUCCIONES DE INGENIERÍA CIVIL U OBRAS PESADA</v>
      </c>
      <c r="R13" s="4" t="s">
        <v>158</v>
      </c>
      <c r="S13" s="16" t="str">
        <f>+S11</f>
        <v>16 DE SEPTIEMBRE</v>
      </c>
      <c r="T13" s="4">
        <v>37</v>
      </c>
      <c r="U13" s="4" t="s">
        <v>228</v>
      </c>
      <c r="V13" s="14" t="s">
        <v>181</v>
      </c>
      <c r="W13" s="5" t="s">
        <v>263</v>
      </c>
      <c r="X13" s="14"/>
      <c r="Y13" s="5" t="s">
        <v>263</v>
      </c>
      <c r="Z13" s="14"/>
      <c r="AA13" s="5" t="str">
        <f>+AA12</f>
        <v>OMETEPEC</v>
      </c>
      <c r="AB13" s="14">
        <f t="shared" si="2"/>
        <v>747</v>
      </c>
      <c r="AC13" s="14" t="s">
        <v>119</v>
      </c>
      <c r="AD13" s="6">
        <f>+AD12</f>
        <v>41702</v>
      </c>
      <c r="AE13" s="14"/>
      <c r="AF13" s="14"/>
      <c r="AG13" s="14"/>
      <c r="AH13" s="14"/>
      <c r="AI13" s="4" t="s">
        <v>277</v>
      </c>
      <c r="AJ13" s="4" t="s">
        <v>223</v>
      </c>
      <c r="AK13" s="4" t="s">
        <v>278</v>
      </c>
      <c r="AL13" s="6" t="s">
        <v>281</v>
      </c>
      <c r="AM13" s="7"/>
      <c r="AN13" s="5" t="str">
        <f t="shared" si="3"/>
        <v>CONSTANCIA DE SITUACION FISCAL</v>
      </c>
      <c r="AO13" s="6"/>
      <c r="AP13" s="5" t="str">
        <f t="shared" si="0"/>
        <v>741 109 43 71</v>
      </c>
      <c r="AQ13" s="39" t="s">
        <v>334</v>
      </c>
      <c r="AR13" s="14"/>
      <c r="AS13" s="14"/>
      <c r="AT13" s="14" t="s">
        <v>230</v>
      </c>
      <c r="AU13" s="15">
        <f t="shared" si="1"/>
        <v>45747</v>
      </c>
      <c r="AV13" s="25" t="s">
        <v>297</v>
      </c>
    </row>
    <row r="14" spans="1:48" ht="45" x14ac:dyDescent="0.25">
      <c r="A14" s="14">
        <v>2025</v>
      </c>
      <c r="B14" s="15">
        <v>45658</v>
      </c>
      <c r="C14" s="15">
        <v>45747</v>
      </c>
      <c r="D14" s="3" t="s">
        <v>112</v>
      </c>
      <c r="E14" s="4" t="s">
        <v>282</v>
      </c>
      <c r="F14" s="4" t="s">
        <v>283</v>
      </c>
      <c r="G14" s="4" t="s">
        <v>284</v>
      </c>
      <c r="H14" s="14" t="s">
        <v>114</v>
      </c>
      <c r="I14" s="3" t="s">
        <v>285</v>
      </c>
      <c r="J14" s="14"/>
      <c r="K14" s="14" t="str">
        <f>+K13</f>
        <v>CHICA</v>
      </c>
      <c r="L14" s="14" t="s">
        <v>116</v>
      </c>
      <c r="M14" s="14" t="s">
        <v>242</v>
      </c>
      <c r="N14" s="3" t="s">
        <v>286</v>
      </c>
      <c r="O14" s="17" t="s">
        <v>119</v>
      </c>
      <c r="P14" s="14" t="s">
        <v>151</v>
      </c>
      <c r="Q14" s="3" t="str">
        <f>+Q13</f>
        <v>OTRAS CONSTRUCCIONES DE INGENIERÍA CIVIL U OBRAS PESADA</v>
      </c>
      <c r="R14" s="4" t="s">
        <v>158</v>
      </c>
      <c r="S14" s="16" t="s">
        <v>287</v>
      </c>
      <c r="T14" s="4">
        <v>14</v>
      </c>
      <c r="U14" s="4" t="s">
        <v>228</v>
      </c>
      <c r="V14" s="14" t="s">
        <v>181</v>
      </c>
      <c r="W14" s="6" t="s">
        <v>248</v>
      </c>
      <c r="X14" s="14"/>
      <c r="Y14" s="6" t="str">
        <f>+W14</f>
        <v>OMETEPEC</v>
      </c>
      <c r="Z14" s="14"/>
      <c r="AA14" s="6" t="str">
        <f>+Y14</f>
        <v>OMETEPEC</v>
      </c>
      <c r="AB14" s="14">
        <f t="shared" si="2"/>
        <v>747</v>
      </c>
      <c r="AC14" s="14" t="s">
        <v>119</v>
      </c>
      <c r="AD14" s="6">
        <v>41700</v>
      </c>
      <c r="AE14" s="14"/>
      <c r="AF14" s="14"/>
      <c r="AG14" s="14"/>
      <c r="AH14" s="14"/>
      <c r="AI14" s="4" t="s">
        <v>282</v>
      </c>
      <c r="AJ14" s="4" t="s">
        <v>283</v>
      </c>
      <c r="AK14" s="4" t="s">
        <v>284</v>
      </c>
      <c r="AL14" s="6" t="s">
        <v>288</v>
      </c>
      <c r="AM14" s="7"/>
      <c r="AN14" s="5" t="str">
        <f t="shared" si="3"/>
        <v>CONSTANCIA DE SITUACION FISCAL</v>
      </c>
      <c r="AO14" s="6"/>
      <c r="AP14" s="5" t="str">
        <f t="shared" si="0"/>
        <v>741 124 25 51</v>
      </c>
      <c r="AQ14" s="39" t="s">
        <v>335</v>
      </c>
      <c r="AR14" s="14"/>
      <c r="AS14" s="14"/>
      <c r="AT14" s="14" t="s">
        <v>230</v>
      </c>
      <c r="AU14" s="15">
        <f t="shared" si="1"/>
        <v>45747</v>
      </c>
      <c r="AV14" s="25" t="s">
        <v>297</v>
      </c>
    </row>
    <row r="15" spans="1:48" ht="45" x14ac:dyDescent="0.25">
      <c r="A15" s="14">
        <v>2025</v>
      </c>
      <c r="B15" s="15">
        <v>45658</v>
      </c>
      <c r="C15" s="15">
        <v>45747</v>
      </c>
      <c r="D15" s="3" t="s">
        <v>113</v>
      </c>
      <c r="E15" s="4" t="s">
        <v>289</v>
      </c>
      <c r="F15" s="4" t="s">
        <v>290</v>
      </c>
      <c r="G15" s="4" t="s">
        <v>291</v>
      </c>
      <c r="H15" s="14" t="s">
        <v>114</v>
      </c>
      <c r="I15" s="24" t="s">
        <v>292</v>
      </c>
      <c r="J15" s="14"/>
      <c r="K15" s="14" t="s">
        <v>241</v>
      </c>
      <c r="L15" s="14" t="s">
        <v>116</v>
      </c>
      <c r="M15" s="14" t="s">
        <v>242</v>
      </c>
      <c r="N15" s="3" t="s">
        <v>293</v>
      </c>
      <c r="O15" s="17" t="s">
        <v>119</v>
      </c>
      <c r="P15" s="14" t="s">
        <v>151</v>
      </c>
      <c r="Q15" s="3" t="str">
        <f>+Q14</f>
        <v>OTRAS CONSTRUCCIONES DE INGENIERÍA CIVIL U OBRAS PESADA</v>
      </c>
      <c r="R15" s="4" t="s">
        <v>170</v>
      </c>
      <c r="S15" s="16" t="s">
        <v>294</v>
      </c>
      <c r="T15" s="4" t="s">
        <v>228</v>
      </c>
      <c r="U15" s="4" t="s">
        <v>228</v>
      </c>
      <c r="V15" s="14" t="s">
        <v>181</v>
      </c>
      <c r="W15" s="6" t="str">
        <f>+W14</f>
        <v>OMETEPEC</v>
      </c>
      <c r="X15" s="14"/>
      <c r="Y15" s="6" t="str">
        <f>+Y14</f>
        <v>OMETEPEC</v>
      </c>
      <c r="Z15" s="14"/>
      <c r="AA15" s="6" t="str">
        <f>+AA14</f>
        <v>OMETEPEC</v>
      </c>
      <c r="AB15" s="14">
        <f t="shared" si="2"/>
        <v>747</v>
      </c>
      <c r="AC15" s="14" t="s">
        <v>119</v>
      </c>
      <c r="AD15" s="6">
        <v>41700</v>
      </c>
      <c r="AE15" s="14"/>
      <c r="AF15" s="14"/>
      <c r="AG15" s="14"/>
      <c r="AH15" s="14"/>
      <c r="AI15" s="4" t="s">
        <v>289</v>
      </c>
      <c r="AJ15" s="4" t="s">
        <v>295</v>
      </c>
      <c r="AK15" s="4" t="s">
        <v>291</v>
      </c>
      <c r="AL15" s="6" t="s">
        <v>296</v>
      </c>
      <c r="AM15" s="7"/>
      <c r="AN15" s="5" t="str">
        <f t="shared" si="3"/>
        <v>CONSTANCIA DE SITUACION FISCAL</v>
      </c>
      <c r="AO15" s="6"/>
      <c r="AP15" s="5" t="str">
        <f t="shared" si="0"/>
        <v>741 109 55 63</v>
      </c>
      <c r="AQ15" s="39" t="s">
        <v>336</v>
      </c>
      <c r="AR15" s="14"/>
      <c r="AS15" s="14"/>
      <c r="AT15" s="14" t="s">
        <v>230</v>
      </c>
      <c r="AU15" s="15">
        <f t="shared" si="1"/>
        <v>45747</v>
      </c>
      <c r="AV15" s="25" t="s">
        <v>297</v>
      </c>
    </row>
    <row r="16" spans="1:48" ht="45" x14ac:dyDescent="0.25">
      <c r="A16" s="14">
        <v>2025</v>
      </c>
      <c r="B16" s="15">
        <v>45658</v>
      </c>
      <c r="C16" s="15">
        <v>45747</v>
      </c>
      <c r="D16" t="s">
        <v>112</v>
      </c>
      <c r="E16" s="30" t="s">
        <v>298</v>
      </c>
      <c r="F16" s="30" t="s">
        <v>299</v>
      </c>
      <c r="G16" s="30" t="s">
        <v>300</v>
      </c>
      <c r="H16" t="s">
        <v>114</v>
      </c>
      <c r="I16" s="31" t="s">
        <v>301</v>
      </c>
      <c r="K16" s="32" t="s">
        <v>241</v>
      </c>
      <c r="L16" t="s">
        <v>116</v>
      </c>
      <c r="M16" s="32" t="s">
        <v>242</v>
      </c>
      <c r="N16" s="31" t="s">
        <v>302</v>
      </c>
      <c r="O16" t="s">
        <v>119</v>
      </c>
      <c r="P16" t="s">
        <v>151</v>
      </c>
      <c r="Q16" s="33" t="str">
        <f>+Q15</f>
        <v>OTRAS CONSTRUCCIONES DE INGENIERÍA CIVIL U OBRAS PESADA</v>
      </c>
      <c r="R16" t="s">
        <v>158</v>
      </c>
      <c r="S16" s="31" t="s">
        <v>303</v>
      </c>
      <c r="T16" s="30" t="s">
        <v>228</v>
      </c>
      <c r="U16" s="30" t="s">
        <v>228</v>
      </c>
      <c r="V16" t="s">
        <v>181</v>
      </c>
      <c r="W16" s="34" t="s">
        <v>304</v>
      </c>
      <c r="Y16" t="str">
        <f>+W16</f>
        <v>XOCHISTLAHUACA</v>
      </c>
      <c r="AA16" t="str">
        <f>+Y16</f>
        <v>XOCHISTLAHUACA</v>
      </c>
      <c r="AB16" s="14">
        <f t="shared" si="2"/>
        <v>747</v>
      </c>
      <c r="AC16" s="14" t="s">
        <v>119</v>
      </c>
      <c r="AD16" s="34">
        <v>41770</v>
      </c>
      <c r="AI16" s="30" t="s">
        <v>298</v>
      </c>
      <c r="AJ16" s="30" t="s">
        <v>305</v>
      </c>
      <c r="AK16" s="30" t="s">
        <v>300</v>
      </c>
      <c r="AL16" s="34" t="s">
        <v>306</v>
      </c>
      <c r="AM16" s="36" t="s">
        <v>307</v>
      </c>
      <c r="AN16" s="35" t="str">
        <f>+AN15</f>
        <v>CONSTANCIA DE SITUACION FISCAL</v>
      </c>
      <c r="AP16" s="35" t="str">
        <f t="shared" si="0"/>
        <v>741 124 44 95</v>
      </c>
      <c r="AQ16" s="36" t="s">
        <v>307</v>
      </c>
      <c r="AT16" s="14" t="s">
        <v>230</v>
      </c>
      <c r="AU16" s="15">
        <f t="shared" si="1"/>
        <v>45747</v>
      </c>
      <c r="AV16" s="26"/>
    </row>
    <row r="17" spans="1:48" ht="45" x14ac:dyDescent="0.25">
      <c r="A17" s="14">
        <v>2025</v>
      </c>
      <c r="B17" s="15">
        <v>45658</v>
      </c>
      <c r="C17" s="15">
        <v>45747</v>
      </c>
      <c r="D17" t="s">
        <v>112</v>
      </c>
      <c r="E17" s="30" t="s">
        <v>308</v>
      </c>
      <c r="F17" s="30" t="s">
        <v>309</v>
      </c>
      <c r="G17" s="30" t="s">
        <v>310</v>
      </c>
      <c r="H17" t="s">
        <v>115</v>
      </c>
      <c r="I17" s="31" t="s">
        <v>311</v>
      </c>
      <c r="K17" s="32" t="s">
        <v>271</v>
      </c>
      <c r="L17" t="s">
        <v>116</v>
      </c>
      <c r="M17" s="32" t="s">
        <v>242</v>
      </c>
      <c r="N17" s="31" t="s">
        <v>320</v>
      </c>
      <c r="O17" t="s">
        <v>119</v>
      </c>
      <c r="P17" t="s">
        <v>151</v>
      </c>
      <c r="Q17" s="33" t="str">
        <f>+Q16</f>
        <v>OTRAS CONSTRUCCIONES DE INGENIERÍA CIVIL U OBRAS PESADA</v>
      </c>
      <c r="R17" t="s">
        <v>152</v>
      </c>
      <c r="S17" s="31" t="s">
        <v>312</v>
      </c>
      <c r="T17" s="30" t="s">
        <v>228</v>
      </c>
      <c r="U17" s="30" t="s">
        <v>228</v>
      </c>
      <c r="V17" t="s">
        <v>181</v>
      </c>
      <c r="W17" s="34" t="s">
        <v>248</v>
      </c>
      <c r="Y17" t="str">
        <f>+W17</f>
        <v>OMETEPEC</v>
      </c>
      <c r="AA17" t="str">
        <f>+Y17</f>
        <v>OMETEPEC</v>
      </c>
      <c r="AB17" s="14">
        <f t="shared" si="2"/>
        <v>747</v>
      </c>
      <c r="AC17" s="14" t="s">
        <v>119</v>
      </c>
      <c r="AD17" s="34">
        <v>41704</v>
      </c>
      <c r="AI17" s="30" t="s">
        <v>308</v>
      </c>
      <c r="AJ17" s="30" t="s">
        <v>309</v>
      </c>
      <c r="AK17" s="30" t="s">
        <v>310</v>
      </c>
      <c r="AL17" s="34" t="s">
        <v>313</v>
      </c>
      <c r="AM17" s="36" t="s">
        <v>314</v>
      </c>
      <c r="AN17" s="35" t="str">
        <f>+AN16</f>
        <v>CONSTANCIA DE SITUACION FISCAL</v>
      </c>
      <c r="AP17" s="35" t="str">
        <f t="shared" si="0"/>
        <v>745 123 41 46</v>
      </c>
      <c r="AQ17" s="36" t="s">
        <v>314</v>
      </c>
      <c r="AT17" s="14" t="s">
        <v>230</v>
      </c>
      <c r="AU17" s="15">
        <f t="shared" si="1"/>
        <v>45747</v>
      </c>
      <c r="AV17" s="26"/>
    </row>
    <row r="18" spans="1:48" ht="90" x14ac:dyDescent="0.25">
      <c r="A18" s="14">
        <v>2025</v>
      </c>
      <c r="B18" s="15">
        <v>45658</v>
      </c>
      <c r="C18" s="15">
        <v>45747</v>
      </c>
      <c r="D18" t="s">
        <v>113</v>
      </c>
      <c r="E18" s="30" t="s">
        <v>315</v>
      </c>
      <c r="F18" s="30" t="s">
        <v>316</v>
      </c>
      <c r="G18" s="30" t="s">
        <v>317</v>
      </c>
      <c r="H18" t="s">
        <v>115</v>
      </c>
      <c r="I18" s="37" t="s">
        <v>318</v>
      </c>
      <c r="K18" s="32" t="s">
        <v>319</v>
      </c>
      <c r="L18" t="s">
        <v>116</v>
      </c>
      <c r="M18" s="32" t="s">
        <v>242</v>
      </c>
      <c r="N18" s="31" t="s">
        <v>321</v>
      </c>
      <c r="O18" t="s">
        <v>119</v>
      </c>
      <c r="P18" t="s">
        <v>151</v>
      </c>
      <c r="Q18" s="33" t="s">
        <v>322</v>
      </c>
      <c r="R18" t="s">
        <v>170</v>
      </c>
      <c r="S18" s="31" t="s">
        <v>323</v>
      </c>
      <c r="T18" s="30" t="s">
        <v>228</v>
      </c>
      <c r="U18" s="30" t="s">
        <v>324</v>
      </c>
      <c r="V18" t="s">
        <v>181</v>
      </c>
      <c r="W18" t="s">
        <v>237</v>
      </c>
      <c r="Y18" t="str">
        <f>+W18</f>
        <v>CHILPANCINGO DE LOS BRAVOS</v>
      </c>
      <c r="AA18" t="str">
        <f>+Y18</f>
        <v>CHILPANCINGO DE LOS BRAVOS</v>
      </c>
      <c r="AB18" s="14">
        <f t="shared" si="2"/>
        <v>747</v>
      </c>
      <c r="AC18" s="14" t="s">
        <v>119</v>
      </c>
      <c r="AD18" s="34">
        <v>39076</v>
      </c>
      <c r="AI18" s="30" t="s">
        <v>315</v>
      </c>
      <c r="AJ18" s="30" t="s">
        <v>316</v>
      </c>
      <c r="AK18" s="30" t="s">
        <v>317</v>
      </c>
      <c r="AL18" s="34" t="s">
        <v>325</v>
      </c>
      <c r="AM18" s="36" t="s">
        <v>326</v>
      </c>
      <c r="AN18" s="35" t="str">
        <f>+AN17</f>
        <v>CONSTANCIA DE SITUACION FISCAL</v>
      </c>
      <c r="AP18" s="35" t="str">
        <f t="shared" si="0"/>
        <v>747 47 8 61 90</v>
      </c>
      <c r="AQ18" s="36" t="s">
        <v>326</v>
      </c>
      <c r="AT18" s="14" t="s">
        <v>230</v>
      </c>
      <c r="AU18" s="15">
        <f t="shared" si="1"/>
        <v>45747</v>
      </c>
      <c r="AV18" s="26"/>
    </row>
    <row r="19" spans="1:48" x14ac:dyDescent="0.25">
      <c r="A19" s="14">
        <v>2025</v>
      </c>
      <c r="B19" s="15">
        <v>45658</v>
      </c>
      <c r="C19" s="15">
        <v>45747</v>
      </c>
      <c r="Q19" s="33"/>
      <c r="AB19" s="14">
        <f t="shared" si="2"/>
        <v>747</v>
      </c>
      <c r="AC19" s="14" t="s">
        <v>119</v>
      </c>
      <c r="AT19" s="14" t="s">
        <v>230</v>
      </c>
      <c r="AU19" s="15">
        <f t="shared" si="1"/>
        <v>45747</v>
      </c>
      <c r="AV19" s="26"/>
    </row>
    <row r="20" spans="1:48" x14ac:dyDescent="0.25">
      <c r="Q20" s="33"/>
      <c r="AB20" s="14">
        <f t="shared" si="2"/>
        <v>747</v>
      </c>
      <c r="AC20" s="14" t="s">
        <v>119</v>
      </c>
      <c r="AT20" s="14" t="s">
        <v>230</v>
      </c>
      <c r="AU20" s="15">
        <f t="shared" si="1"/>
        <v>45747</v>
      </c>
      <c r="AV20" s="26"/>
    </row>
    <row r="21" spans="1:48" x14ac:dyDescent="0.25">
      <c r="Q21" s="33"/>
      <c r="AT21" s="14" t="s">
        <v>230</v>
      </c>
      <c r="AU21" s="15">
        <f t="shared" si="1"/>
        <v>45747</v>
      </c>
      <c r="AV21" s="26"/>
    </row>
    <row r="22" spans="1:48" x14ac:dyDescent="0.25">
      <c r="Q22" s="3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4">
      <formula1>Hidden_13</formula1>
    </dataValidation>
    <dataValidation type="list" allowBlank="1" showErrorMessage="1" sqref="H8:H174">
      <formula1>Hidden_27</formula1>
    </dataValidation>
    <dataValidation type="list" allowBlank="1" showErrorMessage="1" sqref="L8:L174">
      <formula1>Hidden_311</formula1>
    </dataValidation>
    <dataValidation type="list" allowBlank="1" showErrorMessage="1" sqref="O8:O174">
      <formula1>Hidden_414</formula1>
    </dataValidation>
    <dataValidation type="list" allowBlank="1" showErrorMessage="1" sqref="P8:P174">
      <formula1>Hidden_515</formula1>
    </dataValidation>
    <dataValidation type="list" allowBlank="1" showErrorMessage="1" sqref="R8:R174">
      <formula1>Hidden_617</formula1>
    </dataValidation>
    <dataValidation type="list" allowBlank="1" showErrorMessage="1" sqref="V8:V174">
      <formula1>Hidden_721</formula1>
    </dataValidation>
    <dataValidation type="list" allowBlank="1" showErrorMessage="1" sqref="AC8:AC174">
      <formula1>Hidden_828</formula1>
    </dataValidation>
  </dataValidations>
  <hyperlinks>
    <hyperlink ref="AM16" r:id="rId1"/>
    <hyperlink ref="AM17" r:id="rId2"/>
    <hyperlink ref="AM18" r:id="rId3"/>
    <hyperlink ref="AQ9" r:id="rId4"/>
    <hyperlink ref="AQ8" r:id="rId5"/>
    <hyperlink ref="AQ10" r:id="rId6"/>
    <hyperlink ref="AQ11" r:id="rId7"/>
    <hyperlink ref="AQ12" r:id="rId8"/>
    <hyperlink ref="AQ13" r:id="rId9"/>
    <hyperlink ref="AQ14" r:id="rId10"/>
    <hyperlink ref="AQ15" r:id="rId11"/>
    <hyperlink ref="AQ16" r:id="rId12"/>
    <hyperlink ref="AQ17" r:id="rId13"/>
    <hyperlink ref="AQ18" r:id="rId14"/>
  </hyperlinks>
  <pageMargins left="0.7" right="0.7" top="0.75" bottom="0.75" header="0.3" footer="0.3"/>
  <pageSetup orientation="portrait" horizontalDpi="4294967293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Odilon Lopez</cp:lastModifiedBy>
  <dcterms:created xsi:type="dcterms:W3CDTF">2024-11-15T20:14:51Z</dcterms:created>
  <dcterms:modified xsi:type="dcterms:W3CDTF">2025-05-05T20:56:43Z</dcterms:modified>
</cp:coreProperties>
</file>