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ORMATOS TRANSPARENCIA primer trimestres 2026 ok\SEGUNDO TRIMESTRE\"/>
    </mc:Choice>
  </mc:AlternateContent>
  <bookViews>
    <workbookView xWindow="-108" yWindow="-108" windowWidth="23256" windowHeight="13896"/>
  </bookViews>
  <sheets>
    <sheet name="Reporte de Formatos" sheetId="1" r:id="rId1"/>
    <sheet name="Tabla_471196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63" i="2" l="1"/>
  <c r="D662" i="2" s="1"/>
  <c r="D661" i="2" s="1"/>
  <c r="D660" i="2" s="1"/>
  <c r="D654" i="2"/>
  <c r="D653" i="2" s="1"/>
  <c r="D651" i="2"/>
  <c r="D650" i="2" s="1"/>
  <c r="D649" i="2" s="1"/>
  <c r="D648" i="2" s="1"/>
  <c r="D646" i="2"/>
  <c r="D645" i="2" s="1"/>
  <c r="D643" i="2"/>
  <c r="D642" i="2" s="1"/>
  <c r="D640" i="2"/>
  <c r="D639" i="2" s="1"/>
  <c r="D634" i="2"/>
  <c r="D633" i="2" s="1"/>
  <c r="D631" i="2"/>
  <c r="D630" i="2" s="1"/>
  <c r="D627" i="2"/>
  <c r="D626" i="2"/>
  <c r="D624" i="2"/>
  <c r="D623" i="2" s="1"/>
  <c r="D618" i="2"/>
  <c r="D617" i="2" s="1"/>
  <c r="D615" i="2"/>
  <c r="D614" i="2" s="1"/>
  <c r="D611" i="2"/>
  <c r="D610" i="2" s="1"/>
  <c r="D608" i="2"/>
  <c r="D607" i="2" s="1"/>
  <c r="D606" i="2" s="1"/>
  <c r="D603" i="2"/>
  <c r="D602" i="2" s="1"/>
  <c r="D600" i="2"/>
  <c r="D599" i="2" s="1"/>
  <c r="D598" i="2" s="1"/>
  <c r="D596" i="2"/>
  <c r="D595" i="2" s="1"/>
  <c r="D593" i="2"/>
  <c r="D592" i="2" s="1"/>
  <c r="D588" i="2"/>
  <c r="D587" i="2"/>
  <c r="D585" i="2"/>
  <c r="D584" i="2"/>
  <c r="D583" i="2" s="1"/>
  <c r="D582" i="2" s="1"/>
  <c r="D580" i="2"/>
  <c r="D579" i="2" s="1"/>
  <c r="D578" i="2" s="1"/>
  <c r="D575" i="2"/>
  <c r="D574" i="2" s="1"/>
  <c r="D572" i="2"/>
  <c r="D571" i="2" s="1"/>
  <c r="D569" i="2"/>
  <c r="D568" i="2" s="1"/>
  <c r="D565" i="2"/>
  <c r="D564" i="2" s="1"/>
  <c r="D562" i="2"/>
  <c r="D561" i="2"/>
  <c r="D558" i="2"/>
  <c r="D557" i="2"/>
  <c r="D556" i="2" s="1"/>
  <c r="D553" i="2"/>
  <c r="D552" i="2" s="1"/>
  <c r="D550" i="2"/>
  <c r="D545" i="2"/>
  <c r="D544" i="2" s="1"/>
  <c r="D542" i="2"/>
  <c r="D541" i="2"/>
  <c r="D540" i="2"/>
  <c r="D538" i="2"/>
  <c r="D537" i="2" s="1"/>
  <c r="D535" i="2"/>
  <c r="D534" i="2" s="1"/>
  <c r="D532" i="2"/>
  <c r="D531" i="2"/>
  <c r="D527" i="2"/>
  <c r="D526" i="2"/>
  <c r="D524" i="2"/>
  <c r="D523" i="2" s="1"/>
  <c r="D520" i="2"/>
  <c r="D519" i="2"/>
  <c r="D517" i="2"/>
  <c r="D516" i="2" s="1"/>
  <c r="D515" i="2" s="1"/>
  <c r="D513" i="2"/>
  <c r="D512" i="2"/>
  <c r="D510" i="2"/>
  <c r="D509" i="2" s="1"/>
  <c r="D508" i="2" s="1"/>
  <c r="D507" i="2" s="1"/>
  <c r="D505" i="2"/>
  <c r="D504" i="2"/>
  <c r="D502" i="2"/>
  <c r="D501" i="2"/>
  <c r="D500" i="2" s="1"/>
  <c r="D498" i="2"/>
  <c r="D497" i="2" s="1"/>
  <c r="D496" i="2" s="1"/>
  <c r="D493" i="2"/>
  <c r="D492" i="2"/>
  <c r="D490" i="2"/>
  <c r="D489" i="2"/>
  <c r="D487" i="2"/>
  <c r="D486" i="2" s="1"/>
  <c r="D481" i="2"/>
  <c r="D480" i="2"/>
  <c r="D478" i="2"/>
  <c r="D477" i="2" s="1"/>
  <c r="D475" i="2"/>
  <c r="D474" i="2"/>
  <c r="D471" i="2"/>
  <c r="D470" i="2" s="1"/>
  <c r="D468" i="2"/>
  <c r="D467" i="2" s="1"/>
  <c r="D464" i="2"/>
  <c r="D463" i="2"/>
  <c r="D461" i="2"/>
  <c r="D460" i="2" s="1"/>
  <c r="D458" i="2"/>
  <c r="D457" i="2"/>
  <c r="D453" i="2"/>
  <c r="D452" i="2" s="1"/>
  <c r="D451" i="2" s="1"/>
  <c r="D449" i="2"/>
  <c r="D448" i="2" s="1"/>
  <c r="D446" i="2"/>
  <c r="D445" i="2"/>
  <c r="D441" i="2"/>
  <c r="D440" i="2" s="1"/>
  <c r="D438" i="2"/>
  <c r="D437" i="2"/>
  <c r="D435" i="2"/>
  <c r="D434" i="2" s="1"/>
  <c r="D430" i="2"/>
  <c r="D429" i="2" s="1"/>
  <c r="D427" i="2"/>
  <c r="D426" i="2" s="1"/>
  <c r="D424" i="2"/>
  <c r="D423" i="2"/>
  <c r="D420" i="2"/>
  <c r="D419" i="2" s="1"/>
  <c r="D417" i="2"/>
  <c r="D416" i="2" s="1"/>
  <c r="D415" i="2" s="1"/>
  <c r="D413" i="2"/>
  <c r="D412" i="2" s="1"/>
  <c r="D411" i="2" s="1"/>
  <c r="D408" i="2"/>
  <c r="D407" i="2" s="1"/>
  <c r="D405" i="2"/>
  <c r="D404" i="2" s="1"/>
  <c r="D401" i="2"/>
  <c r="D400" i="2" s="1"/>
  <c r="D398" i="2"/>
  <c r="D397" i="2"/>
  <c r="D395" i="2"/>
  <c r="D394" i="2" s="1"/>
  <c r="D390" i="2"/>
  <c r="D389" i="2" s="1"/>
  <c r="D387" i="2"/>
  <c r="D386" i="2" s="1"/>
  <c r="D384" i="2"/>
  <c r="D383" i="2" s="1"/>
  <c r="D380" i="2"/>
  <c r="D379" i="2" s="1"/>
  <c r="D377" i="2"/>
  <c r="D376" i="2" s="1"/>
  <c r="D373" i="2"/>
  <c r="D372" i="2"/>
  <c r="D370" i="2"/>
  <c r="D369" i="2"/>
  <c r="D367" i="2"/>
  <c r="D366" i="2" s="1"/>
  <c r="D363" i="2"/>
  <c r="D362" i="2"/>
  <c r="D360" i="2"/>
  <c r="D359" i="2"/>
  <c r="D357" i="2"/>
  <c r="D356" i="2" s="1"/>
  <c r="D353" i="2"/>
  <c r="D352" i="2" s="1"/>
  <c r="D350" i="2"/>
  <c r="D349" i="2" s="1"/>
  <c r="D347" i="2"/>
  <c r="D346" i="2"/>
  <c r="D341" i="2"/>
  <c r="D340" i="2" s="1"/>
  <c r="D338" i="2"/>
  <c r="D337" i="2"/>
  <c r="D333" i="2"/>
  <c r="D332" i="2"/>
  <c r="D331" i="2" s="1"/>
  <c r="D330" i="2" s="1"/>
  <c r="D328" i="2"/>
  <c r="D327" i="2" s="1"/>
  <c r="D325" i="2"/>
  <c r="D324" i="2" s="1"/>
  <c r="D322" i="2"/>
  <c r="D321" i="2" s="1"/>
  <c r="D319" i="2"/>
  <c r="D318" i="2" s="1"/>
  <c r="D316" i="2"/>
  <c r="D315" i="2" s="1"/>
  <c r="D313" i="2"/>
  <c r="D312" i="2"/>
  <c r="D310" i="2"/>
  <c r="D309" i="2"/>
  <c r="D307" i="2"/>
  <c r="D306" i="2" s="1"/>
  <c r="D304" i="2"/>
  <c r="D303" i="2" s="1"/>
  <c r="D301" i="2"/>
  <c r="D300" i="2"/>
  <c r="D298" i="2"/>
  <c r="D297" i="2" s="1"/>
  <c r="D292" i="2"/>
  <c r="D291" i="2" s="1"/>
  <c r="D289" i="2"/>
  <c r="D288" i="2"/>
  <c r="D286" i="2"/>
  <c r="D285" i="2" s="1"/>
  <c r="D283" i="2"/>
  <c r="D282" i="2"/>
  <c r="D280" i="2"/>
  <c r="D279" i="2"/>
  <c r="D277" i="2"/>
  <c r="D276" i="2"/>
  <c r="D274" i="2"/>
  <c r="D273" i="2" s="1"/>
  <c r="D271" i="2"/>
  <c r="D270" i="2" s="1"/>
  <c r="D268" i="2"/>
  <c r="D267" i="2" s="1"/>
  <c r="D265" i="2"/>
  <c r="D264" i="2" s="1"/>
  <c r="D262" i="2"/>
  <c r="D261" i="2" s="1"/>
  <c r="D259" i="2"/>
  <c r="D258" i="2"/>
  <c r="D256" i="2"/>
  <c r="D255" i="2"/>
  <c r="D253" i="2"/>
  <c r="D252" i="2"/>
  <c r="D250" i="2"/>
  <c r="D249" i="2" s="1"/>
  <c r="D247" i="2"/>
  <c r="D246" i="2" s="1"/>
  <c r="D244" i="2"/>
  <c r="D243" i="2"/>
  <c r="D241" i="2"/>
  <c r="D240" i="2"/>
  <c r="D238" i="2"/>
  <c r="D237" i="2"/>
  <c r="D235" i="2"/>
  <c r="D234" i="2" s="1"/>
  <c r="D230" i="2"/>
  <c r="D229" i="2" s="1"/>
  <c r="D226" i="2"/>
  <c r="D225" i="2" s="1"/>
  <c r="D222" i="2"/>
  <c r="D221" i="2" s="1"/>
  <c r="D218" i="2"/>
  <c r="D217" i="2" s="1"/>
  <c r="D214" i="2"/>
  <c r="D213" i="2" s="1"/>
  <c r="D210" i="2"/>
  <c r="D209" i="2" s="1"/>
  <c r="D206" i="2"/>
  <c r="D205" i="2"/>
  <c r="D202" i="2"/>
  <c r="D201" i="2" s="1"/>
  <c r="D198" i="2"/>
  <c r="D197" i="2" s="1"/>
  <c r="D194" i="2"/>
  <c r="D193" i="2" s="1"/>
  <c r="D190" i="2"/>
  <c r="D189" i="2" s="1"/>
  <c r="D186" i="2"/>
  <c r="D185" i="2" s="1"/>
  <c r="D182" i="2"/>
  <c r="D181" i="2" s="1"/>
  <c r="D178" i="2"/>
  <c r="D177" i="2" s="1"/>
  <c r="D174" i="2"/>
  <c r="D173" i="2"/>
  <c r="D170" i="2"/>
  <c r="D169" i="2" s="1"/>
  <c r="D166" i="2"/>
  <c r="D165" i="2" s="1"/>
  <c r="D162" i="2"/>
  <c r="D161" i="2" s="1"/>
  <c r="D158" i="2"/>
  <c r="D157" i="2"/>
  <c r="D154" i="2"/>
  <c r="D153" i="2" s="1"/>
  <c r="D150" i="2"/>
  <c r="D149" i="2" s="1"/>
  <c r="D146" i="2"/>
  <c r="D145" i="2" s="1"/>
  <c r="D142" i="2"/>
  <c r="D141" i="2" s="1"/>
  <c r="D138" i="2"/>
  <c r="D137" i="2" s="1"/>
  <c r="D134" i="2"/>
  <c r="D133" i="2" s="1"/>
  <c r="D130" i="2"/>
  <c r="D129" i="2" s="1"/>
  <c r="D126" i="2"/>
  <c r="D125" i="2"/>
  <c r="D122" i="2"/>
  <c r="D121" i="2" s="1"/>
  <c r="D118" i="2"/>
  <c r="D117" i="2" s="1"/>
  <c r="D114" i="2"/>
  <c r="D113" i="2" s="1"/>
  <c r="D110" i="2"/>
  <c r="D109" i="2" s="1"/>
  <c r="D106" i="2"/>
  <c r="D105" i="2" s="1"/>
  <c r="D101" i="2"/>
  <c r="D100" i="2" s="1"/>
  <c r="D98" i="2"/>
  <c r="D97" i="2"/>
  <c r="D95" i="2"/>
  <c r="D94" i="2"/>
  <c r="D92" i="2"/>
  <c r="D91" i="2"/>
  <c r="D89" i="2"/>
  <c r="D88" i="2" s="1"/>
  <c r="D86" i="2"/>
  <c r="D85" i="2" s="1"/>
  <c r="D83" i="2"/>
  <c r="D82" i="2" s="1"/>
  <c r="D80" i="2"/>
  <c r="D79" i="2"/>
  <c r="D77" i="2"/>
  <c r="D76" i="2" s="1"/>
  <c r="D74" i="2"/>
  <c r="D73" i="2"/>
  <c r="D71" i="2"/>
  <c r="D70" i="2"/>
  <c r="D68" i="2"/>
  <c r="D67" i="2"/>
  <c r="D65" i="2"/>
  <c r="D64" i="2" s="1"/>
  <c r="D62" i="2"/>
  <c r="D61" i="2" s="1"/>
  <c r="D59" i="2"/>
  <c r="D58" i="2"/>
  <c r="D56" i="2"/>
  <c r="D55" i="2" s="1"/>
  <c r="D53" i="2"/>
  <c r="D52" i="2"/>
  <c r="D50" i="2"/>
  <c r="D49" i="2" s="1"/>
  <c r="D47" i="2"/>
  <c r="D46" i="2" s="1"/>
  <c r="D44" i="2"/>
  <c r="D43" i="2"/>
  <c r="D41" i="2"/>
  <c r="D40" i="2" s="1"/>
  <c r="D38" i="2"/>
  <c r="D37" i="2" s="1"/>
  <c r="D35" i="2"/>
  <c r="D34" i="2"/>
  <c r="D32" i="2"/>
  <c r="D31" i="2" s="1"/>
  <c r="D29" i="2"/>
  <c r="D28" i="2" s="1"/>
  <c r="D26" i="2"/>
  <c r="D25" i="2" s="1"/>
  <c r="D23" i="2"/>
  <c r="D22" i="2"/>
  <c r="D20" i="2"/>
  <c r="D19" i="2"/>
  <c r="D17" i="2"/>
  <c r="D16" i="2" s="1"/>
  <c r="D14" i="2"/>
  <c r="D13" i="2"/>
  <c r="D11" i="2"/>
  <c r="D10" i="2" s="1"/>
  <c r="D8" i="2"/>
  <c r="D7" i="2" s="1"/>
  <c r="D466" i="2" l="1"/>
  <c r="D629" i="2"/>
  <c r="D473" i="2"/>
  <c r="D403" i="2"/>
  <c r="D336" i="2"/>
  <c r="D335" i="2" s="1"/>
  <c r="D345" i="2"/>
  <c r="D567" i="2"/>
  <c r="D622" i="2"/>
  <c r="D621" i="2" s="1"/>
  <c r="D620" i="2" s="1"/>
  <c r="D522" i="2"/>
  <c r="D456" i="2"/>
  <c r="D455" i="2" s="1"/>
  <c r="D560" i="2"/>
  <c r="D555" i="2" s="1"/>
  <c r="D6" i="2"/>
  <c r="D5" i="2" s="1"/>
  <c r="D638" i="2"/>
  <c r="D637" i="2" s="1"/>
  <c r="D636" i="2" s="1"/>
  <c r="D355" i="2"/>
  <c r="D393" i="2"/>
  <c r="D392" i="2" s="1"/>
  <c r="D375" i="2"/>
  <c r="D422" i="2"/>
  <c r="D410" i="2" s="1"/>
  <c r="D444" i="2"/>
  <c r="D443" i="2" s="1"/>
  <c r="D485" i="2"/>
  <c r="D484" i="2" s="1"/>
  <c r="D591" i="2"/>
  <c r="D590" i="2" s="1"/>
  <c r="D613" i="2"/>
  <c r="D605" i="2" s="1"/>
  <c r="D365" i="2"/>
  <c r="D233" i="2"/>
  <c r="D382" i="2"/>
  <c r="D433" i="2"/>
  <c r="D432" i="2" s="1"/>
  <c r="D530" i="2"/>
  <c r="D529" i="2" s="1"/>
  <c r="D104" i="2"/>
  <c r="D483" i="2" l="1"/>
  <c r="D103" i="2"/>
  <c r="D4" i="2"/>
  <c r="D344" i="2"/>
  <c r="D343" i="2" s="1"/>
</calcChain>
</file>

<file path=xl/sharedStrings.xml><?xml version="1.0" encoding="utf-8"?>
<sst xmlns="http://schemas.openxmlformats.org/spreadsheetml/2006/main" count="2673" uniqueCount="520">
  <si>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</si>
  <si>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</si>
  <si>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</si>
  <si>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</si>
  <si>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</si>
  <si>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</si>
  <si>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</si>
  <si>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</si>
  <si>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</si>
  <si>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</si>
  <si>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</si>
  <si>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</si>
  <si>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</si>
  <si>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</si>
  <si>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</si>
  <si>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</si>
  <si>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</si>
  <si>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</si>
  <si>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</si>
  <si>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</si>
  <si>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</si>
  <si>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</si>
  <si>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</si>
  <si>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</si>
  <si>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</si>
  <si>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</si>
  <si>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</si>
  <si>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</si>
  <si>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</si>
  <si>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</si>
  <si>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</si>
  <si>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</si>
  <si>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</si>
  <si>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</si>
  <si>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</si>
  <si>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</si>
  <si>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</si>
  <si>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</si>
  <si>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</si>
  <si>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</si>
  <si>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</si>
  <si>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</si>
  <si>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</si>
  <si>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</si>
  <si>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</si>
  <si>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</si>
  <si>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</si>
  <si>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</si>
  <si>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</si>
  <si>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Área de Tesorería</t>
  </si>
  <si>
    <t>SERVICIOS PERSONALES.</t>
  </si>
  <si>
    <t>REMUNERACIONES AL PERSONAL DE CARACTER PERMANENTE.</t>
  </si>
  <si>
    <t>SUELDOS BASE AL PERSONAL PERMANENTE.</t>
  </si>
  <si>
    <t>113 001</t>
  </si>
  <si>
    <t>GASTO CORRIENTE</t>
  </si>
  <si>
    <t>113 001 001</t>
  </si>
  <si>
    <t xml:space="preserve"> REMUNERACIONES AL PERSONAL</t>
  </si>
  <si>
    <t>113 001 001 001</t>
  </si>
  <si>
    <t>SUELDO AL PERSONAL</t>
  </si>
  <si>
    <t>113 003</t>
  </si>
  <si>
    <t>FORTAMUN</t>
  </si>
  <si>
    <t>REMUNERACIONES AL PERSONAL DE CARACTER PERMANENTE</t>
  </si>
  <si>
    <t>113 003 001 001</t>
  </si>
  <si>
    <t>REMUNERACIONES ADICIONALES Y ESPECIALES.</t>
  </si>
  <si>
    <t>132</t>
  </si>
  <si>
    <t>PRIMAS DE VACACIONES, DOMINICAL Y GRATIFICACION DE FIN DE AÑO.</t>
  </si>
  <si>
    <t>132 001</t>
  </si>
  <si>
    <t>132 001 001</t>
  </si>
  <si>
    <t>REMUNERACIONES ADICIONALES Y ESPECIALES</t>
  </si>
  <si>
    <t>132 001 001 001</t>
  </si>
  <si>
    <t>PRIMA VACACIONAL</t>
  </si>
  <si>
    <t>132 001 001 002</t>
  </si>
  <si>
    <t>GRATIFICACION ANUAL</t>
  </si>
  <si>
    <t xml:space="preserve"> REMUNERACIONES ADICIONALES Y ESPECIALES </t>
  </si>
  <si>
    <t>132 003</t>
  </si>
  <si>
    <t>132 003 001</t>
  </si>
  <si>
    <t>132 003 001 001</t>
  </si>
  <si>
    <t>132 003 001 002</t>
  </si>
  <si>
    <t>COMPENSACIONES</t>
  </si>
  <si>
    <t>134 001</t>
  </si>
  <si>
    <t>134 001 001</t>
  </si>
  <si>
    <t>134 003</t>
  </si>
  <si>
    <t>134 003 001</t>
  </si>
  <si>
    <t>134 001 001 001</t>
  </si>
  <si>
    <t>OTRAS PRESTACIONES SOCIALES Y ECONOMICAS</t>
  </si>
  <si>
    <t>INDEMNIZACIONES</t>
  </si>
  <si>
    <t>152 001</t>
  </si>
  <si>
    <t>152 001 001</t>
  </si>
  <si>
    <t>152 001 001 001</t>
  </si>
  <si>
    <t>INDEMNIZACIONES LABORALES</t>
  </si>
  <si>
    <t>16</t>
  </si>
  <si>
    <t>PREVISIONES.</t>
  </si>
  <si>
    <t>161</t>
  </si>
  <si>
    <t>PREVISIONES DE CARACTER LABORAL, ECONOMICA Y DE SEGURIDAD SOCIAL.</t>
  </si>
  <si>
    <t>161 001</t>
  </si>
  <si>
    <t>161 001 001</t>
  </si>
  <si>
    <t>PREVISIONES</t>
  </si>
  <si>
    <t>161 001 001 001</t>
  </si>
  <si>
    <t>PREVISIONES LABORALES</t>
  </si>
  <si>
    <t>161 003</t>
  </si>
  <si>
    <t>161 003 001</t>
  </si>
  <si>
    <t xml:space="preserve"> PREVISIONES</t>
  </si>
  <si>
    <t>161 003 001 001</t>
  </si>
  <si>
    <t xml:space="preserve"> PREVISIONES DE CARACTER LABORAL</t>
  </si>
  <si>
    <t>MATERIALES Y SUMINISTROS.</t>
  </si>
  <si>
    <t>21</t>
  </si>
  <si>
    <t>MATERIALES DE ADMINISTRACION, EMISION DE DOCUMENTOS Y ARTICULOS OFICIALES.</t>
  </si>
  <si>
    <t>211</t>
  </si>
  <si>
    <t>MATERIALES, UTILES Y EQUIPOS MENORES DE OFICINA.</t>
  </si>
  <si>
    <t>211 005</t>
  </si>
  <si>
    <t>INGRESOS PROPIOS</t>
  </si>
  <si>
    <t>211 005 001</t>
  </si>
  <si>
    <t>MATERIALES DE ADMINISTRACION, EMISION DE DOCUMENTOS Y ARTICULOS OFICIALES</t>
  </si>
  <si>
    <t>211 005 001 001</t>
  </si>
  <si>
    <t>211 001</t>
  </si>
  <si>
    <t>211 001 001</t>
  </si>
  <si>
    <t>211 001 001 001</t>
  </si>
  <si>
    <t>MATERIALES, ÚTILES Y EQUIPOS MENORES DE OFICINA</t>
  </si>
  <si>
    <t>211 003</t>
  </si>
  <si>
    <t>211 003 001</t>
  </si>
  <si>
    <t>211 003 001 001</t>
  </si>
  <si>
    <t>212</t>
  </si>
  <si>
    <t>MATERIALES Y UTILES DE IMPRESION Y REPRODUCCION.</t>
  </si>
  <si>
    <t>212 005</t>
  </si>
  <si>
    <t>212 005 001</t>
  </si>
  <si>
    <t>212 001 001 001</t>
  </si>
  <si>
    <t>MATERIALES Y ÚTILES DE IMPRESIÓN Y REPRODUCCIÓN</t>
  </si>
  <si>
    <t>212 001</t>
  </si>
  <si>
    <t>212 001 001</t>
  </si>
  <si>
    <t>212 003</t>
  </si>
  <si>
    <t>212 003 001</t>
  </si>
  <si>
    <t>212 003 001 001</t>
  </si>
  <si>
    <t>214</t>
  </si>
  <si>
    <t>MATERIALES, UTILES Y EQUIPOS MENORES DE TECNOLOGIAS DE LA INFORMACION Y COMUNICACIONES.</t>
  </si>
  <si>
    <t>214 005</t>
  </si>
  <si>
    <t>214 005 001</t>
  </si>
  <si>
    <t>214 001 001 001</t>
  </si>
  <si>
    <t>MATERIALES, ÚTILES Y EQUIPOS MENORES DE TECNOLOGÍAS DE LA INFORMACIÓN Y COMUNICACIONES</t>
  </si>
  <si>
    <t>214 001</t>
  </si>
  <si>
    <t>214 001 001</t>
  </si>
  <si>
    <t>214 003</t>
  </si>
  <si>
    <t>214 003 001</t>
  </si>
  <si>
    <t>214 003 001 001</t>
  </si>
  <si>
    <t>215</t>
  </si>
  <si>
    <t>MATERIAL IMPRESO E INFORMACION DIGITAL.</t>
  </si>
  <si>
    <t>215 001</t>
  </si>
  <si>
    <t>215 001 001</t>
  </si>
  <si>
    <t>215 001 001 001</t>
  </si>
  <si>
    <t>MATERIAL IMPRESO E INFORMACIÓN DIGITAL</t>
  </si>
  <si>
    <t>215 003</t>
  </si>
  <si>
    <t>215 003 001</t>
  </si>
  <si>
    <t>215 003 001 001</t>
  </si>
  <si>
    <t>216</t>
  </si>
  <si>
    <t>MATERIAL DE LIMPIEZA.</t>
  </si>
  <si>
    <t>216 005</t>
  </si>
  <si>
    <t>INGRESO FISCALES</t>
  </si>
  <si>
    <t>216 005 001</t>
  </si>
  <si>
    <t>216 005 001 001</t>
  </si>
  <si>
    <t>216 001</t>
  </si>
  <si>
    <t>216 001 001</t>
  </si>
  <si>
    <t>216 001 001 001</t>
  </si>
  <si>
    <t>MATERIAL DE LIMPIEZA</t>
  </si>
  <si>
    <t>216 003</t>
  </si>
  <si>
    <t>216 003 001</t>
  </si>
  <si>
    <t>216 003 001 001</t>
  </si>
  <si>
    <t>22</t>
  </si>
  <si>
    <t>ALIMENTOS Y UTENSILIOS.</t>
  </si>
  <si>
    <t>221</t>
  </si>
  <si>
    <t>PRODUCTOS ALIMENTICIOS PARA PERSONAS.</t>
  </si>
  <si>
    <t>221 005</t>
  </si>
  <si>
    <t>221 005 001</t>
  </si>
  <si>
    <t>ALIMENTOS Y UTENSILIOS</t>
  </si>
  <si>
    <t>221 001 001 001</t>
  </si>
  <si>
    <t>PRODUCTOS ALIMENTICIOS PARA PERSONAS</t>
  </si>
  <si>
    <t>221 001</t>
  </si>
  <si>
    <t>221 001 001</t>
  </si>
  <si>
    <t>221 003</t>
  </si>
  <si>
    <t>221 003 001</t>
  </si>
  <si>
    <t xml:space="preserve">ALIMENTOS Y UTENSILIOS
</t>
  </si>
  <si>
    <t>221 003 001 001</t>
  </si>
  <si>
    <t>UTENSILIOS PARA EL SERVICIO DE ALIMENTACION.</t>
  </si>
  <si>
    <t>223 005</t>
  </si>
  <si>
    <t>223 005 001</t>
  </si>
  <si>
    <t>223 001 001 001</t>
  </si>
  <si>
    <t>223 001</t>
  </si>
  <si>
    <t>223 001 001</t>
  </si>
  <si>
    <t>24</t>
  </si>
  <si>
    <t>MATERIALES Y ARTICULOS DE CONSTRUCCION Y DE REPARACION.</t>
  </si>
  <si>
    <t>242</t>
  </si>
  <si>
    <t>CEMENTO Y PRODUCTOS DE CONCRETO.</t>
  </si>
  <si>
    <t>242 003</t>
  </si>
  <si>
    <t>242 003 001</t>
  </si>
  <si>
    <t>MATERIALES Y ARTICULOS DE CONSTRUCCION Y DE REPARACION</t>
  </si>
  <si>
    <t>242 003 001 001</t>
  </si>
  <si>
    <t>CEMENTO Y PRODUCTOS DE CONCRETO</t>
  </si>
  <si>
    <t>246</t>
  </si>
  <si>
    <t>MATERIAL ELECTRICO Y ELECTRONICO.</t>
  </si>
  <si>
    <t>246 001</t>
  </si>
  <si>
    <t>246 001 001</t>
  </si>
  <si>
    <t>246 001 001 001</t>
  </si>
  <si>
    <t>MATERIAL ELÉCTRICO Y ELECTRÓNICO</t>
  </si>
  <si>
    <t>246 003</t>
  </si>
  <si>
    <t>246 003 001</t>
  </si>
  <si>
    <t>246 003 001 001</t>
  </si>
  <si>
    <t>249</t>
  </si>
  <si>
    <t>OTROS MATERIALES Y ARTICULOS DE CONSTRUCCION Y REPARACION.</t>
  </si>
  <si>
    <t>249 005</t>
  </si>
  <si>
    <t>249 005 001</t>
  </si>
  <si>
    <t>249 005 001 001</t>
  </si>
  <si>
    <t>249 001</t>
  </si>
  <si>
    <t>249 001 001</t>
  </si>
  <si>
    <t>249 001 001 001</t>
  </si>
  <si>
    <t>OTROS MATERIALES Y ARTÍCULOS DE CONSTRUCCIÓN Y REPARACIÓN</t>
  </si>
  <si>
    <t>249 003</t>
  </si>
  <si>
    <t>249 003 001</t>
  </si>
  <si>
    <t>249 003 001 001</t>
  </si>
  <si>
    <t>26</t>
  </si>
  <si>
    <t>COMBUSTIBLES, LUBRICANTES Y ADITIVOS.</t>
  </si>
  <si>
    <t>261</t>
  </si>
  <si>
    <t>261 005</t>
  </si>
  <si>
    <t>261 005 001</t>
  </si>
  <si>
    <t>COMBUSTIBLES, LUBRICANTES Y ADITIVOS</t>
  </si>
  <si>
    <t>261 001 001 001</t>
  </si>
  <si>
    <t>261 001</t>
  </si>
  <si>
    <t>261 001 001</t>
  </si>
  <si>
    <t>261 003</t>
  </si>
  <si>
    <t>261 003 001</t>
  </si>
  <si>
    <t>261 003 001 001</t>
  </si>
  <si>
    <t>27</t>
  </si>
  <si>
    <t>VESTUARIO, BLANCOS, PRENDAS DE PROTECCION Y ARTICULOS DEPORTIVOS.</t>
  </si>
  <si>
    <t>271</t>
  </si>
  <si>
    <t>VESTUARIO Y UNIFORMES.</t>
  </si>
  <si>
    <t>271 001</t>
  </si>
  <si>
    <t>271 001 001</t>
  </si>
  <si>
    <t>VESTUARIO, BLANCOS, PRENDAS DE PROTECCION Y ARTICULOS DEPORTIVOS</t>
  </si>
  <si>
    <t>271 001 001 001</t>
  </si>
  <si>
    <t>VESTUARIO Y UNIFORMES</t>
  </si>
  <si>
    <t>271 003</t>
  </si>
  <si>
    <t>271 003 001</t>
  </si>
  <si>
    <t>271 003 001 001</t>
  </si>
  <si>
    <t>272</t>
  </si>
  <si>
    <t>PRENDAS DE SEGURIDAD Y PROTECCION PERSONAL.</t>
  </si>
  <si>
    <t>272 003</t>
  </si>
  <si>
    <t>272 003 001</t>
  </si>
  <si>
    <t>272 003 001 001</t>
  </si>
  <si>
    <t>PRENDAS DE SEGURIDAD Y PROTECCIÓN PERSONAL</t>
  </si>
  <si>
    <t>29</t>
  </si>
  <si>
    <t>HERRAMIENTAS, REFACCIONES Y ACCESORIOS MENORES.</t>
  </si>
  <si>
    <t>291</t>
  </si>
  <si>
    <t>HERRAMIENTAS MENORES.</t>
  </si>
  <si>
    <t>291 005</t>
  </si>
  <si>
    <t>291 005 001</t>
  </si>
  <si>
    <t>HERRAMIENTAS, REFACCIONES Y ACCESORIOS MENORES</t>
  </si>
  <si>
    <t>291 001 001 001</t>
  </si>
  <si>
    <t>HERRAMIENTAS MENORES</t>
  </si>
  <si>
    <t>291 001</t>
  </si>
  <si>
    <t>291 001 001</t>
  </si>
  <si>
    <t>291 003</t>
  </si>
  <si>
    <t>291 003 001</t>
  </si>
  <si>
    <t>291 003 001 001</t>
  </si>
  <si>
    <t>294</t>
  </si>
  <si>
    <t>REFACCIONES Y ACCESORIOS MENORES DE EQUIPO DE COMPUTO Y TECNOLOGIAS DE LA INFORMACION.</t>
  </si>
  <si>
    <t>294 001</t>
  </si>
  <si>
    <t>294 001 001</t>
  </si>
  <si>
    <t>294 001 001 001</t>
  </si>
  <si>
    <t>REFACCIONES Y ACCESORIOS MENORES DE EQUIPO DE CÓMPUTO Y TECNOLOGÍAS DE LA INFORMACIÓN</t>
  </si>
  <si>
    <t>294 003</t>
  </si>
  <si>
    <t>294 003 001</t>
  </si>
  <si>
    <t>294 003 001 001</t>
  </si>
  <si>
    <t>296</t>
  </si>
  <si>
    <t>REFACCIONES Y ACCESORIOS MENORES DE EQUIPO DE TRANSPORTE.</t>
  </si>
  <si>
    <t>296 005</t>
  </si>
  <si>
    <t>296 005 001</t>
  </si>
  <si>
    <t>296 001 001 001</t>
  </si>
  <si>
    <t>REFACCIONES Y ACCESORIOS MENORES DE EQUIPO DE TRANSPORTE</t>
  </si>
  <si>
    <t>296 001</t>
  </si>
  <si>
    <t>296 001 001</t>
  </si>
  <si>
    <t>296 003</t>
  </si>
  <si>
    <t>296 003 001</t>
  </si>
  <si>
    <t>296 003 001 001</t>
  </si>
  <si>
    <t>SERVICIOS GENERALES.</t>
  </si>
  <si>
    <t>SERVICIOS BASICOS.</t>
  </si>
  <si>
    <t>ENERGIA ELECTRICA.</t>
  </si>
  <si>
    <t>311 005</t>
  </si>
  <si>
    <t>311 005 001</t>
  </si>
  <si>
    <t>SERVICIOS BASICOS</t>
  </si>
  <si>
    <t>311 005 001 001</t>
  </si>
  <si>
    <t>ENERGÍA ELÉCTRICA</t>
  </si>
  <si>
    <t>311 001</t>
  </si>
  <si>
    <t>311 001 001</t>
  </si>
  <si>
    <t>311 001 001 001</t>
  </si>
  <si>
    <t>311 003</t>
  </si>
  <si>
    <t>311 003 001</t>
  </si>
  <si>
    <t>311 003 001 001</t>
  </si>
  <si>
    <t>311 003 001 002</t>
  </si>
  <si>
    <t>ALUMBRADO PUBLICO</t>
  </si>
  <si>
    <t>314</t>
  </si>
  <si>
    <t>TELEFONIA TRADICIONAL.</t>
  </si>
  <si>
    <t>314 001</t>
  </si>
  <si>
    <t>314 001 001</t>
  </si>
  <si>
    <t>314 001 001 001</t>
  </si>
  <si>
    <t>TELEFONÍA TRADICIONAL</t>
  </si>
  <si>
    <t>317</t>
  </si>
  <si>
    <t>SERVICIOS DE ACCESO DE INTERNET, REDES Y PROCESAMIENTO DE INFORMACION.</t>
  </si>
  <si>
    <t>317 001</t>
  </si>
  <si>
    <t>317 001 001</t>
  </si>
  <si>
    <t>317 001 001 001</t>
  </si>
  <si>
    <t>SERVICIOS DE ACCESO DE INTERNET, REDES Y PROCESAMIENTO DE INFORMACIÓN</t>
  </si>
  <si>
    <t>317 003</t>
  </si>
  <si>
    <t>317 003 001</t>
  </si>
  <si>
    <t>317 003 001 001</t>
  </si>
  <si>
    <t>SERVICIOS DE ARRENDAMIENTO.</t>
  </si>
  <si>
    <t>ARRENDAMIENTO DE MOBILIARIO Y EQUIPO DE ADMINISTRACION, EDUCACIONAL Y RECREATIVO.</t>
  </si>
  <si>
    <t>323 001</t>
  </si>
  <si>
    <t>323 001 001</t>
  </si>
  <si>
    <t xml:space="preserve"> SERVICIOS DE ARRENDAMIENTO</t>
  </si>
  <si>
    <t>323 001 001 001</t>
  </si>
  <si>
    <t>ARRENDAMIENTO DE MOBILIARIO Y EQUIPO DE ADMINISTRACIÓN, EDUCACIONAL Y RECREATIVO</t>
  </si>
  <si>
    <t>323 003</t>
  </si>
  <si>
    <t>323 003 001</t>
  </si>
  <si>
    <t>SERVICIOS DE ARRENDAMIENTO</t>
  </si>
  <si>
    <t>323 003 001 001</t>
  </si>
  <si>
    <t>ARRENDAMIENTO DE EQUIPO DE TRANSPORTE.</t>
  </si>
  <si>
    <t>325 001</t>
  </si>
  <si>
    <t>325 001 001</t>
  </si>
  <si>
    <t>325 001 001 001</t>
  </si>
  <si>
    <t>ARRENDAMIENTO DE EQUIPO DE TRANSPORTE</t>
  </si>
  <si>
    <t>325 003</t>
  </si>
  <si>
    <t>325 003 001</t>
  </si>
  <si>
    <t>325 003 001 001</t>
  </si>
  <si>
    <t>326</t>
  </si>
  <si>
    <t>ARRENDAMIENTO DE MAQUINARIA, OTROS EQUIPOS Y HERRAMIENTAS.</t>
  </si>
  <si>
    <t>326 001</t>
  </si>
  <si>
    <t>326 001 001</t>
  </si>
  <si>
    <t>326 001 001 001</t>
  </si>
  <si>
    <t>ARRENDAMIENTO DE MAQUINARIA, OTROS EQUIPOS Y HERRAMIENTAS</t>
  </si>
  <si>
    <t>326 003</t>
  </si>
  <si>
    <t>326 003 001</t>
  </si>
  <si>
    <t>326 003 001 001</t>
  </si>
  <si>
    <t>33</t>
  </si>
  <si>
    <t>SERVICIOS PROFESIONALES, CIENTIFICOS, TECNICOS Y OTROS SERVICIOS.</t>
  </si>
  <si>
    <t>331</t>
  </si>
  <si>
    <t>SERVICIOS LEGALES, DE CONTABILIDAD, AUDITORIA Y RELACIONADOS.</t>
  </si>
  <si>
    <t>331 005</t>
  </si>
  <si>
    <t>331 005 001</t>
  </si>
  <si>
    <t>SERVICIOS PROFESIONALES, CIENTIFICOS, TECNICOS Y OTROS SERVICIOS</t>
  </si>
  <si>
    <t>331 005 001 001</t>
  </si>
  <si>
    <t>SERVICIOS LEGALES, DE CONTABILIDAD, AUDITORÍA Y RELACIONADOS</t>
  </si>
  <si>
    <t>331 001</t>
  </si>
  <si>
    <t>331 001 001</t>
  </si>
  <si>
    <t>331 001 001 001</t>
  </si>
  <si>
    <t>331 003</t>
  </si>
  <si>
    <t>331 003 001</t>
  </si>
  <si>
    <t>331 003 001 001</t>
  </si>
  <si>
    <t>339</t>
  </si>
  <si>
    <t>SERVICIOS PROFESIONALES, CIENTIFICOS Y TECNICOS INTEGRALES.</t>
  </si>
  <si>
    <t>339 003</t>
  </si>
  <si>
    <t>339 003 001</t>
  </si>
  <si>
    <t>339 003 001 001</t>
  </si>
  <si>
    <t>SERVICIOS PROFESIONALES, CIENTÍFICOS Y TÉCNICOS INTEGRALES</t>
  </si>
  <si>
    <t>34</t>
  </si>
  <si>
    <t>SERVICIOS FINANCIEROS, BANCARIOS Y COMERCIALES.</t>
  </si>
  <si>
    <t>341</t>
  </si>
  <si>
    <t>SERVICIOS FINANCIEROS Y BANCARIOS.</t>
  </si>
  <si>
    <t>341 005</t>
  </si>
  <si>
    <t>341 005 001</t>
  </si>
  <si>
    <t>SERVICIOS FINANCIEROS, BANCARIOS Y COMERCIALES</t>
  </si>
  <si>
    <t>341 005 001 001</t>
  </si>
  <si>
    <t>SERVICIOS FINANCIEROS Y BANCARIOS</t>
  </si>
  <si>
    <t>341 001</t>
  </si>
  <si>
    <t>341 001 001</t>
  </si>
  <si>
    <t>341 001 001 001</t>
  </si>
  <si>
    <t>341 003</t>
  </si>
  <si>
    <t>341 003 001</t>
  </si>
  <si>
    <t>341 003 001 001</t>
  </si>
  <si>
    <t>35</t>
  </si>
  <si>
    <t>SERVICIOS DE INSTALACION, REPARACION, MANTENIMIENTO Y CONSERVACION.</t>
  </si>
  <si>
    <t>INSTALACION, REPARACION Y MANTENIMIENTO DE MOBILIARIO Y EQUIPO DE ADMINISTRACION, EDUCACIONAL Y RECREATIVO.</t>
  </si>
  <si>
    <t>352 001</t>
  </si>
  <si>
    <t>352 001 001</t>
  </si>
  <si>
    <t>SERVICIOS DE INSTALACION, REPARACION, MANTENIMIENTO Y CONSERVACION</t>
  </si>
  <si>
    <t>352 001 001 001</t>
  </si>
  <si>
    <t>353</t>
  </si>
  <si>
    <t>353 005</t>
  </si>
  <si>
    <t>353 005 001</t>
  </si>
  <si>
    <t>353 005 001 001</t>
  </si>
  <si>
    <t>INSTALACIÓN, REPARACIÓN Y MANTENIMIENTO DE EQUIPO DE CÓMPUTO Y TECNOLOGÍA DE LA INFORMACIÓN</t>
  </si>
  <si>
    <t>353 001</t>
  </si>
  <si>
    <t>353 001 001</t>
  </si>
  <si>
    <t>353 001 001 001</t>
  </si>
  <si>
    <t>REPARACION Y MANTENIMIENTO DE EQUIPO DE TRANSPORTE.</t>
  </si>
  <si>
    <t>355 005</t>
  </si>
  <si>
    <t>355 005 001</t>
  </si>
  <si>
    <t>355 005 001 001</t>
  </si>
  <si>
    <t>REPARACIÓN Y MANTENIMIENTO DE EQUIPO DE TRANSPORTE</t>
  </si>
  <si>
    <t>355 001</t>
  </si>
  <si>
    <t>355 001 001</t>
  </si>
  <si>
    <t>355 001 001 001</t>
  </si>
  <si>
    <t>355 003</t>
  </si>
  <si>
    <t>355 003 001</t>
  </si>
  <si>
    <t>355 003 001 001</t>
  </si>
  <si>
    <t>36</t>
  </si>
  <si>
    <t>SERVICIOS DE COMUNICACION SOCIAL Y PUBLICIDAD.</t>
  </si>
  <si>
    <t>361</t>
  </si>
  <si>
    <t>DIFUSION POR RADIO, TELEVISION Y OTROS MEDIOS DE MENSAJES SOBRE PROGRAMAS Y ACTIVIDADES GUBERNAMENTALES.</t>
  </si>
  <si>
    <t>361 001</t>
  </si>
  <si>
    <t>361 001 001</t>
  </si>
  <si>
    <t>SERVICIOS DE COMUNICACION SOCIAL Y PUBLICIDAD</t>
  </si>
  <si>
    <t>361 001 001 001</t>
  </si>
  <si>
    <t>DIFUSIÓN POR RADIO, TELEVISIÓN Y OTROS MEDIOS DE MENSAJES SOBRE PROGRAMAS Y ACTIVIDADES GUBERNAMENTALES</t>
  </si>
  <si>
    <t>37</t>
  </si>
  <si>
    <t>SERVICIOS DE TRASLADO Y VIATICOS.</t>
  </si>
  <si>
    <t>375</t>
  </si>
  <si>
    <t>VIATICOS EN EL PAIS.</t>
  </si>
  <si>
    <t>375 005</t>
  </si>
  <si>
    <t>375 005 001</t>
  </si>
  <si>
    <t>SERVICIOS DE TRASLADO Y VIATICOS</t>
  </si>
  <si>
    <t>375 005 001 001</t>
  </si>
  <si>
    <t>VIÁTICOS EN EL PAÍS</t>
  </si>
  <si>
    <t>375 001</t>
  </si>
  <si>
    <t>375 001 001</t>
  </si>
  <si>
    <t>375 001 001 001</t>
  </si>
  <si>
    <t>38</t>
  </si>
  <si>
    <t>SERVICIOS OFICIALES.</t>
  </si>
  <si>
    <t>382</t>
  </si>
  <si>
    <t>GASTOS DE ORDEN SOCIAL Y CULTURAL.</t>
  </si>
  <si>
    <t>382 005</t>
  </si>
  <si>
    <t>382 005 001</t>
  </si>
  <si>
    <t>SERVICIOS OFICIALES</t>
  </si>
  <si>
    <t>382 005 001 001</t>
  </si>
  <si>
    <t>GASTOS DE ORDEN SOCIAL Y CULTURAL</t>
  </si>
  <si>
    <t>382 001</t>
  </si>
  <si>
    <t>382 001 001</t>
  </si>
  <si>
    <t>382 001 001 001</t>
  </si>
  <si>
    <t>385</t>
  </si>
  <si>
    <t>GASTOS DE REPRESENTACION.</t>
  </si>
  <si>
    <t>385 001</t>
  </si>
  <si>
    <t>385 001 001</t>
  </si>
  <si>
    <t>385 001 001 001</t>
  </si>
  <si>
    <t>GASTOS DE REPRESENTACIÓN</t>
  </si>
  <si>
    <t>385 003</t>
  </si>
  <si>
    <t>385 003 001</t>
  </si>
  <si>
    <t>385 003 001 001</t>
  </si>
  <si>
    <t>39</t>
  </si>
  <si>
    <t>OTROS SERVICIOS GENERALES.</t>
  </si>
  <si>
    <t>392</t>
  </si>
  <si>
    <t>IMPUESTOS Y DERECHOS.</t>
  </si>
  <si>
    <t>392 005</t>
  </si>
  <si>
    <t>392 005 001</t>
  </si>
  <si>
    <t>OTROS SERVICIOS GENERALES</t>
  </si>
  <si>
    <t>392 005 001 001</t>
  </si>
  <si>
    <t>IMPUESTOS Y DERECHOS</t>
  </si>
  <si>
    <t>392 001</t>
  </si>
  <si>
    <t>392 001 001</t>
  </si>
  <si>
    <t>392 001 001 001</t>
  </si>
  <si>
    <t>398</t>
  </si>
  <si>
    <t>IMPUESTO SOBRE NOMINAS Y OTROS QUE SE DERIVEN DE UNA RELACION LABORAL.</t>
  </si>
  <si>
    <t>398 001</t>
  </si>
  <si>
    <t>398 001 001</t>
  </si>
  <si>
    <t>398 001 001 001</t>
  </si>
  <si>
    <t>IMPUESTO SOBRE NÓMINAS Y OTROS QUE SE DERIVEN DE UNA RELACIÓN LABORAL</t>
  </si>
  <si>
    <t>398 003</t>
  </si>
  <si>
    <t>398 003 001</t>
  </si>
  <si>
    <t>398 003 001 001</t>
  </si>
  <si>
    <t>TRANSFERENCIAS, ASIGNACIONES, SUBSIDIOS Y OTRAS AYUDAS.</t>
  </si>
  <si>
    <t>AYUDAS SOCIALES.</t>
  </si>
  <si>
    <t>441</t>
  </si>
  <si>
    <t>AYUDAS SOCIALES A PERSONAS.</t>
  </si>
  <si>
    <t>441 005</t>
  </si>
  <si>
    <t>441 005 001</t>
  </si>
  <si>
    <t>AYUDAS SOCIALES</t>
  </si>
  <si>
    <t>441 005 001 001</t>
  </si>
  <si>
    <t>441 001</t>
  </si>
  <si>
    <t>441 001 001</t>
  </si>
  <si>
    <t>441 001 001 001</t>
  </si>
  <si>
    <t>AYUDAS POR DESASTRES NATURALES Y OTROS SINIESTROS.</t>
  </si>
  <si>
    <t>448 005</t>
  </si>
  <si>
    <t>448 005 001</t>
  </si>
  <si>
    <t>448 005 001 001</t>
  </si>
  <si>
    <t>448 001</t>
  </si>
  <si>
    <t>448 001 001</t>
  </si>
  <si>
    <t>448 001 001 001</t>
  </si>
  <si>
    <t>BIENES MUEBLES, INMUEBLES E INTANGIBLES.</t>
  </si>
  <si>
    <t>MOBILIARIO Y EQUIPO DE ADMINISTRACION.</t>
  </si>
  <si>
    <t>EQUIPO DE COMPUTO Y DE TECNOLOGIAS DE LA INFORMACION.</t>
  </si>
  <si>
    <t>515 005</t>
  </si>
  <si>
    <t>515 005 001</t>
  </si>
  <si>
    <t>MOBILIARIO Y EQUIPO DE ADMINISTRACION</t>
  </si>
  <si>
    <t>515 005 001 001</t>
  </si>
  <si>
    <t>515 001</t>
  </si>
  <si>
    <t>515 001 001</t>
  </si>
  <si>
    <t>515 001 001 001</t>
  </si>
  <si>
    <t>515 003</t>
  </si>
  <si>
    <t>515 003 001</t>
  </si>
  <si>
    <t>515 003 001 001</t>
  </si>
  <si>
    <t>MAQUINARIA, OTROS EQUIPOS Y HERRAMIENTAS</t>
  </si>
  <si>
    <t>EQUIPO DE COMUNICACION Y TELECOMUNICACION.</t>
  </si>
  <si>
    <t>565 003</t>
  </si>
  <si>
    <t>565 005 001</t>
  </si>
  <si>
    <t>565 005 001 001</t>
  </si>
  <si>
    <t xml:space="preserve"> EQUIPO DE COMUNICACION Y TELECOMUNICACION.</t>
  </si>
  <si>
    <t>INVERSION PUBLICA.</t>
  </si>
  <si>
    <t>OBRA PUBLICA EN BIENES DE DOMINIO PUBLICO.</t>
  </si>
  <si>
    <t>611 002 001</t>
  </si>
  <si>
    <t>EDIFICACION HABITACIONAL.</t>
  </si>
  <si>
    <t>612 002 001</t>
  </si>
  <si>
    <t>EDIFICACION NO HABITACIONAL.</t>
  </si>
  <si>
    <t>613 002 001</t>
  </si>
  <si>
    <t>CONSTRUCCION DE OBRAS PARA EL ABASTECIMIENTO DE AGUA, PETROLEO, GAS, ELECTRICIDAD Y TELECOMUNICACIONES.</t>
  </si>
  <si>
    <t>614 002 001</t>
  </si>
  <si>
    <t>DIVISION DE TERRENOS Y CONSTRUCCION DE OBRAS DE URBANIZACION.</t>
  </si>
  <si>
    <t>615 002 001</t>
  </si>
  <si>
    <t>CONSTRUCCION DE VIAS DE COMUNICACION.</t>
  </si>
  <si>
    <t>DEUDA PUBLICA.</t>
  </si>
  <si>
    <t>ADEUDOS DE EJERCICIOS FISCALES ANTERIORES (ADEFAS).</t>
  </si>
  <si>
    <t>ADEFAS.</t>
  </si>
  <si>
    <t>991 001</t>
  </si>
  <si>
    <t>991 001 001</t>
  </si>
  <si>
    <t>ADEFAS</t>
  </si>
  <si>
    <t>https://drive.google.com/file/d/1Y_ZLz-mWFzby0Zp766cvF727o5Z45YHq/view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</si>
</sst>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7" fillId="0" borderId="0" xfId="2"/>
    <xf numFmtId="2" fontId="5" fillId="0" borderId="0" xfId="1" applyNumberFormat="1" applyFont="1" applyFill="1" applyBorder="1" applyAlignment="1">
      <alignment horizontal="right" vertical="center"/>
    </xf>
    <xf numFmtId="2" fontId="5" fillId="0" borderId="0" xfId="1" applyNumberFormat="1" applyFont="1" applyBorder="1" applyAlignment="1">
      <alignment horizontal="right" vertical="center"/>
    </xf>
    <xf numFmtId="2" fontId="4" fillId="0" borderId="0" xfId="1" applyNumberFormat="1" applyFont="1" applyBorder="1" applyAlignment="1">
      <alignment horizontal="right" vertical="center"/>
    </xf>
    <xf numFmtId="2" fontId="4" fillId="3" borderId="0" xfId="1" applyNumberFormat="1" applyFont="1" applyFill="1" applyBorder="1" applyAlignment="1">
      <alignment horizontal="right" vertical="center"/>
    </xf>
    <xf numFmtId="2" fontId="5" fillId="3" borderId="0" xfId="1" applyNumberFormat="1" applyFont="1" applyFill="1" applyBorder="1" applyAlignment="1">
      <alignment horizontal="right" vertical="center"/>
    </xf>
    <xf numFmtId="2" fontId="4" fillId="5" borderId="0" xfId="1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Y_ZLz-mWFzby0Zp766cvF727o5Z45YHq/view" TargetMode="External"/><Relationship Id="rId2" Type="http://schemas.openxmlformats.org/officeDocument/2006/relationships/hyperlink" Target="https://drive.google.com/file/d/1Y_ZLz-mWFzby0Zp766cvF727o5Z45YHq/view" TargetMode="External"/><Relationship Id="rId1" Type="http://schemas.openxmlformats.org/officeDocument/2006/relationships/hyperlink" Target="https://drive.google.com/file/d/1Y_ZLz-mWFzby0Zp766cvF727o5Z45YHq/view" TargetMode="External"/><Relationship Id="rId5" Type="http://schemas.openxmlformats.org/officeDocument/2006/relationships/hyperlink" Target="https://drive.google.com/file/d/1Y_ZLz-mWFzby0Zp766cvF727o5Z45YHq/view" TargetMode="External"/><Relationship Id="rId4" Type="http://schemas.openxmlformats.org/officeDocument/2006/relationships/hyperlink" Target="https://drive.google.com/file/d/1Y_ZLz-mWFzby0Zp766cvF727o5Z45YHq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8"/>
  <sheetViews>
    <sheetView tabSelected="1" topLeftCell="A635" workbookViewId="0">
      <selection activeCell="B671" sqref="B67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9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8" t="s">
        <v>22</v>
      </c>
      <c r="B6" s="19"/>
      <c r="C6" s="19"/>
      <c r="D6" s="19"/>
      <c r="E6" s="19"/>
      <c r="F6" s="19"/>
      <c r="G6" s="19"/>
      <c r="H6" s="19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 s="3">
        <v>2026</v>
      </c>
      <c r="B8" s="4">
        <v>46113</v>
      </c>
      <c r="C8" s="4">
        <v>46203</v>
      </c>
      <c r="D8">
        <v>1</v>
      </c>
      <c r="E8" s="11" t="s">
        <v>519</v>
      </c>
      <c r="F8" s="3" t="s">
        <v>49</v>
      </c>
      <c r="G8" s="4">
        <v>46205</v>
      </c>
    </row>
    <row r="9" spans="1:9" x14ac:dyDescent="0.3">
      <c r="A9" s="3">
        <v>2026</v>
      </c>
      <c r="B9" s="4">
        <v>46113</v>
      </c>
      <c r="C9" s="4">
        <v>46203</v>
      </c>
      <c r="D9">
        <v>2</v>
      </c>
      <c r="E9" s="11" t="s">
        <v>519</v>
      </c>
      <c r="F9" s="3" t="s">
        <v>49</v>
      </c>
      <c r="G9" s="4">
        <v>46205</v>
      </c>
    </row>
    <row r="10" spans="1:9" x14ac:dyDescent="0.3">
      <c r="A10" s="3">
        <v>2026</v>
      </c>
      <c r="B10" s="4">
        <v>46113</v>
      </c>
      <c r="C10" s="4">
        <v>46203</v>
      </c>
      <c r="D10">
        <v>3</v>
      </c>
      <c r="E10" s="11" t="s">
        <v>519</v>
      </c>
      <c r="F10" s="3" t="s">
        <v>49</v>
      </c>
      <c r="G10" s="4">
        <v>46205</v>
      </c>
    </row>
    <row r="11" spans="1:9" x14ac:dyDescent="0.3">
      <c r="A11" s="3">
        <v>2026</v>
      </c>
      <c r="B11" s="4">
        <v>46113</v>
      </c>
      <c r="C11" s="4">
        <v>46203</v>
      </c>
      <c r="D11">
        <v>4</v>
      </c>
      <c r="E11" s="11" t="s">
        <v>519</v>
      </c>
      <c r="F11" s="3" t="s">
        <v>49</v>
      </c>
      <c r="G11" s="4">
        <v>46205</v>
      </c>
    </row>
    <row r="12" spans="1:9" x14ac:dyDescent="0.3">
      <c r="A12" s="3">
        <v>2026</v>
      </c>
      <c r="B12" s="4">
        <v>46113</v>
      </c>
      <c r="C12" s="4">
        <v>46203</v>
      </c>
      <c r="D12">
        <v>5</v>
      </c>
      <c r="E12" s="11" t="s">
        <v>519</v>
      </c>
      <c r="F12" s="3" t="s">
        <v>49</v>
      </c>
      <c r="G12" s="4">
        <v>46205</v>
      </c>
    </row>
    <row r="13" spans="1:9" x14ac:dyDescent="0.3">
      <c r="A13" s="3">
        <v>2026</v>
      </c>
      <c r="B13" s="4">
        <v>46113</v>
      </c>
      <c r="C13" s="4">
        <v>46203</v>
      </c>
      <c r="D13">
        <v>6</v>
      </c>
      <c r="E13" s="11" t="s">
        <v>519</v>
      </c>
      <c r="F13" s="3" t="s">
        <v>49</v>
      </c>
      <c r="G13" s="4">
        <v>46205</v>
      </c>
    </row>
    <row r="14" spans="1:9" x14ac:dyDescent="0.3">
      <c r="A14" s="3">
        <v>2026</v>
      </c>
      <c r="B14" s="4">
        <v>46113</v>
      </c>
      <c r="C14" s="4">
        <v>46203</v>
      </c>
      <c r="D14">
        <v>7</v>
      </c>
      <c r="E14" s="11" t="s">
        <v>519</v>
      </c>
      <c r="F14" s="3" t="s">
        <v>49</v>
      </c>
      <c r="G14" s="4">
        <v>46205</v>
      </c>
    </row>
    <row r="15" spans="1:9" x14ac:dyDescent="0.3">
      <c r="A15" s="3">
        <v>2026</v>
      </c>
      <c r="B15" s="4">
        <v>46113</v>
      </c>
      <c r="C15" s="4">
        <v>46203</v>
      </c>
      <c r="D15">
        <v>8</v>
      </c>
      <c r="E15" s="11" t="s">
        <v>519</v>
      </c>
      <c r="F15" s="3" t="s">
        <v>49</v>
      </c>
      <c r="G15" s="4">
        <v>46205</v>
      </c>
    </row>
    <row r="16" spans="1:9" x14ac:dyDescent="0.3">
      <c r="A16" s="3">
        <v>2026</v>
      </c>
      <c r="B16" s="4">
        <v>46113</v>
      </c>
      <c r="C16" s="4">
        <v>46203</v>
      </c>
      <c r="D16">
        <v>9</v>
      </c>
      <c r="E16" s="11" t="s">
        <v>519</v>
      </c>
      <c r="F16" s="3" t="s">
        <v>49</v>
      </c>
      <c r="G16" s="4">
        <v>46205</v>
      </c>
    </row>
    <row r="17" spans="1:7" x14ac:dyDescent="0.3">
      <c r="A17" s="3">
        <v>2026</v>
      </c>
      <c r="B17" s="4">
        <v>46113</v>
      </c>
      <c r="C17" s="4">
        <v>46203</v>
      </c>
      <c r="D17">
        <v>10</v>
      </c>
      <c r="E17" s="11" t="s">
        <v>519</v>
      </c>
      <c r="F17" s="3" t="s">
        <v>49</v>
      </c>
      <c r="G17" s="4">
        <v>46205</v>
      </c>
    </row>
    <row r="18" spans="1:7" x14ac:dyDescent="0.3">
      <c r="A18" s="3">
        <v>2026</v>
      </c>
      <c r="B18" s="4">
        <v>46113</v>
      </c>
      <c r="C18" s="4">
        <v>46203</v>
      </c>
      <c r="D18">
        <v>11</v>
      </c>
      <c r="E18" s="11" t="s">
        <v>519</v>
      </c>
      <c r="F18" s="3" t="s">
        <v>49</v>
      </c>
      <c r="G18" s="4">
        <v>46205</v>
      </c>
    </row>
    <row r="19" spans="1:7" x14ac:dyDescent="0.3">
      <c r="A19" s="3">
        <v>2026</v>
      </c>
      <c r="B19" s="4">
        <v>46113</v>
      </c>
      <c r="C19" s="4">
        <v>46203</v>
      </c>
      <c r="D19">
        <v>12</v>
      </c>
      <c r="E19" s="11" t="s">
        <v>519</v>
      </c>
      <c r="F19" s="3" t="s">
        <v>49</v>
      </c>
      <c r="G19" s="4">
        <v>46205</v>
      </c>
    </row>
    <row r="20" spans="1:7" x14ac:dyDescent="0.3">
      <c r="A20" s="3">
        <v>2026</v>
      </c>
      <c r="B20" s="4">
        <v>46113</v>
      </c>
      <c r="C20" s="4">
        <v>46203</v>
      </c>
      <c r="D20">
        <v>13</v>
      </c>
      <c r="E20" s="11" t="s">
        <v>519</v>
      </c>
      <c r="F20" s="3" t="s">
        <v>49</v>
      </c>
      <c r="G20" s="4">
        <v>46205</v>
      </c>
    </row>
    <row r="21" spans="1:7" x14ac:dyDescent="0.3">
      <c r="A21" s="3">
        <v>2026</v>
      </c>
      <c r="B21" s="4">
        <v>46113</v>
      </c>
      <c r="C21" s="4">
        <v>46203</v>
      </c>
      <c r="D21">
        <v>14</v>
      </c>
      <c r="E21" s="11" t="s">
        <v>519</v>
      </c>
      <c r="F21" s="3" t="s">
        <v>49</v>
      </c>
      <c r="G21" s="4">
        <v>46205</v>
      </c>
    </row>
    <row r="22" spans="1:7" x14ac:dyDescent="0.3">
      <c r="A22" s="3">
        <v>2026</v>
      </c>
      <c r="B22" s="4">
        <v>46113</v>
      </c>
      <c r="C22" s="4">
        <v>46203</v>
      </c>
      <c r="D22">
        <v>15</v>
      </c>
      <c r="E22" s="11" t="s">
        <v>519</v>
      </c>
      <c r="F22" s="3" t="s">
        <v>49</v>
      </c>
      <c r="G22" s="4">
        <v>46205</v>
      </c>
    </row>
    <row r="23" spans="1:7" x14ac:dyDescent="0.3">
      <c r="A23" s="3">
        <v>2026</v>
      </c>
      <c r="B23" s="4">
        <v>46113</v>
      </c>
      <c r="C23" s="4">
        <v>46203</v>
      </c>
      <c r="D23">
        <v>16</v>
      </c>
      <c r="E23" s="11" t="s">
        <v>519</v>
      </c>
      <c r="F23" s="3" t="s">
        <v>49</v>
      </c>
      <c r="G23" s="4">
        <v>46205</v>
      </c>
    </row>
    <row r="24" spans="1:7" x14ac:dyDescent="0.3">
      <c r="A24" s="3">
        <v>2026</v>
      </c>
      <c r="B24" s="4">
        <v>46113</v>
      </c>
      <c r="C24" s="4">
        <v>46203</v>
      </c>
      <c r="D24">
        <v>17</v>
      </c>
      <c r="E24" s="11" t="s">
        <v>519</v>
      </c>
      <c r="F24" s="3" t="s">
        <v>49</v>
      </c>
      <c r="G24" s="4">
        <v>46205</v>
      </c>
    </row>
    <row r="25" spans="1:7" x14ac:dyDescent="0.3">
      <c r="A25" s="3">
        <v>2026</v>
      </c>
      <c r="B25" s="4">
        <v>46113</v>
      </c>
      <c r="C25" s="4">
        <v>46203</v>
      </c>
      <c r="D25">
        <v>18</v>
      </c>
      <c r="E25" s="11" t="s">
        <v>519</v>
      </c>
      <c r="F25" s="3" t="s">
        <v>49</v>
      </c>
      <c r="G25" s="4">
        <v>46205</v>
      </c>
    </row>
    <row r="26" spans="1:7" x14ac:dyDescent="0.3">
      <c r="A26" s="3">
        <v>2026</v>
      </c>
      <c r="B26" s="4">
        <v>46113</v>
      </c>
      <c r="C26" s="4">
        <v>46203</v>
      </c>
      <c r="D26">
        <v>19</v>
      </c>
      <c r="E26" s="11" t="s">
        <v>519</v>
      </c>
      <c r="F26" s="3" t="s">
        <v>49</v>
      </c>
      <c r="G26" s="4">
        <v>46205</v>
      </c>
    </row>
    <row r="27" spans="1:7" x14ac:dyDescent="0.3">
      <c r="A27" s="3">
        <v>2026</v>
      </c>
      <c r="B27" s="4">
        <v>46113</v>
      </c>
      <c r="C27" s="4">
        <v>46203</v>
      </c>
      <c r="D27">
        <v>20</v>
      </c>
      <c r="E27" s="11" t="s">
        <v>519</v>
      </c>
      <c r="F27" s="3" t="s">
        <v>49</v>
      </c>
      <c r="G27" s="4">
        <v>46205</v>
      </c>
    </row>
    <row r="28" spans="1:7" x14ac:dyDescent="0.3">
      <c r="A28" s="3">
        <v>2026</v>
      </c>
      <c r="B28" s="4">
        <v>46113</v>
      </c>
      <c r="C28" s="4">
        <v>46203</v>
      </c>
      <c r="D28">
        <v>21</v>
      </c>
      <c r="E28" s="11" t="s">
        <v>519</v>
      </c>
      <c r="F28" s="3" t="s">
        <v>49</v>
      </c>
      <c r="G28" s="4">
        <v>46205</v>
      </c>
    </row>
    <row r="29" spans="1:7" x14ac:dyDescent="0.3">
      <c r="A29" s="3">
        <v>2026</v>
      </c>
      <c r="B29" s="4">
        <v>46113</v>
      </c>
      <c r="C29" s="4">
        <v>46203</v>
      </c>
      <c r="D29">
        <v>22</v>
      </c>
      <c r="E29" s="11" t="s">
        <v>519</v>
      </c>
      <c r="F29" s="3" t="s">
        <v>49</v>
      </c>
      <c r="G29" s="4">
        <v>46205</v>
      </c>
    </row>
    <row r="30" spans="1:7" x14ac:dyDescent="0.3">
      <c r="A30" s="3">
        <v>2026</v>
      </c>
      <c r="B30" s="4">
        <v>46113</v>
      </c>
      <c r="C30" s="4">
        <v>46203</v>
      </c>
      <c r="D30">
        <v>23</v>
      </c>
      <c r="E30" s="11" t="s">
        <v>519</v>
      </c>
      <c r="F30" s="3" t="s">
        <v>49</v>
      </c>
      <c r="G30" s="4">
        <v>46205</v>
      </c>
    </row>
    <row r="31" spans="1:7" x14ac:dyDescent="0.3">
      <c r="A31" s="3">
        <v>2026</v>
      </c>
      <c r="B31" s="4">
        <v>46113</v>
      </c>
      <c r="C31" s="4">
        <v>46203</v>
      </c>
      <c r="D31">
        <v>24</v>
      </c>
      <c r="E31" s="11" t="s">
        <v>519</v>
      </c>
      <c r="F31" s="3" t="s">
        <v>49</v>
      </c>
      <c r="G31" s="4">
        <v>46205</v>
      </c>
    </row>
    <row r="32" spans="1:7" x14ac:dyDescent="0.3">
      <c r="A32" s="3">
        <v>2026</v>
      </c>
      <c r="B32" s="4">
        <v>46113</v>
      </c>
      <c r="C32" s="4">
        <v>46203</v>
      </c>
      <c r="D32">
        <v>25</v>
      </c>
      <c r="E32" s="11" t="s">
        <v>519</v>
      </c>
      <c r="F32" s="3" t="s">
        <v>49</v>
      </c>
      <c r="G32" s="4">
        <v>46205</v>
      </c>
    </row>
    <row r="33" spans="1:7" x14ac:dyDescent="0.3">
      <c r="A33" s="3">
        <v>2026</v>
      </c>
      <c r="B33" s="4">
        <v>46113</v>
      </c>
      <c r="C33" s="4">
        <v>46203</v>
      </c>
      <c r="D33">
        <v>26</v>
      </c>
      <c r="E33" s="11" t="s">
        <v>519</v>
      </c>
      <c r="F33" s="3" t="s">
        <v>49</v>
      </c>
      <c r="G33" s="4">
        <v>46205</v>
      </c>
    </row>
    <row r="34" spans="1:7" x14ac:dyDescent="0.3">
      <c r="A34" s="3">
        <v>2026</v>
      </c>
      <c r="B34" s="4">
        <v>46113</v>
      </c>
      <c r="C34" s="4">
        <v>46203</v>
      </c>
      <c r="D34">
        <v>27</v>
      </c>
      <c r="E34" s="11" t="s">
        <v>519</v>
      </c>
      <c r="F34" s="3" t="s">
        <v>49</v>
      </c>
      <c r="G34" s="4">
        <v>46205</v>
      </c>
    </row>
    <row r="35" spans="1:7" x14ac:dyDescent="0.3">
      <c r="A35" s="3">
        <v>2026</v>
      </c>
      <c r="B35" s="4">
        <v>46113</v>
      </c>
      <c r="C35" s="4">
        <v>46203</v>
      </c>
      <c r="D35">
        <v>28</v>
      </c>
      <c r="E35" s="11" t="s">
        <v>519</v>
      </c>
      <c r="F35" s="3" t="s">
        <v>49</v>
      </c>
      <c r="G35" s="4">
        <v>46205</v>
      </c>
    </row>
    <row r="36" spans="1:7" x14ac:dyDescent="0.3">
      <c r="A36" s="3">
        <v>2026</v>
      </c>
      <c r="B36" s="4">
        <v>46113</v>
      </c>
      <c r="C36" s="4">
        <v>46203</v>
      </c>
      <c r="D36">
        <v>29</v>
      </c>
      <c r="E36" s="11" t="s">
        <v>519</v>
      </c>
      <c r="F36" s="3" t="s">
        <v>49</v>
      </c>
      <c r="G36" s="4">
        <v>46205</v>
      </c>
    </row>
    <row r="37" spans="1:7" x14ac:dyDescent="0.3">
      <c r="A37" s="3">
        <v>2026</v>
      </c>
      <c r="B37" s="4">
        <v>46113</v>
      </c>
      <c r="C37" s="4">
        <v>46203</v>
      </c>
      <c r="D37">
        <v>30</v>
      </c>
      <c r="E37" s="11" t="s">
        <v>519</v>
      </c>
      <c r="F37" s="3" t="s">
        <v>49</v>
      </c>
      <c r="G37" s="4">
        <v>46205</v>
      </c>
    </row>
    <row r="38" spans="1:7" x14ac:dyDescent="0.3">
      <c r="A38" s="3">
        <v>2026</v>
      </c>
      <c r="B38" s="4">
        <v>46113</v>
      </c>
      <c r="C38" s="4">
        <v>46203</v>
      </c>
      <c r="D38">
        <v>31</v>
      </c>
      <c r="E38" s="11" t="s">
        <v>519</v>
      </c>
      <c r="F38" s="3" t="s">
        <v>49</v>
      </c>
      <c r="G38" s="4">
        <v>46205</v>
      </c>
    </row>
    <row r="39" spans="1:7" x14ac:dyDescent="0.3">
      <c r="A39" s="3">
        <v>2026</v>
      </c>
      <c r="B39" s="4">
        <v>46113</v>
      </c>
      <c r="C39" s="4">
        <v>46203</v>
      </c>
      <c r="D39">
        <v>32</v>
      </c>
      <c r="E39" s="11" t="s">
        <v>519</v>
      </c>
      <c r="F39" s="3" t="s">
        <v>49</v>
      </c>
      <c r="G39" s="4">
        <v>46205</v>
      </c>
    </row>
    <row r="40" spans="1:7" x14ac:dyDescent="0.3">
      <c r="A40" s="3">
        <v>2026</v>
      </c>
      <c r="B40" s="4">
        <v>46113</v>
      </c>
      <c r="C40" s="4">
        <v>46203</v>
      </c>
      <c r="D40">
        <v>33</v>
      </c>
      <c r="E40" s="11" t="s">
        <v>519</v>
      </c>
      <c r="F40" s="3" t="s">
        <v>49</v>
      </c>
      <c r="G40" s="4">
        <v>46205</v>
      </c>
    </row>
    <row r="41" spans="1:7" x14ac:dyDescent="0.3">
      <c r="A41" s="3">
        <v>2026</v>
      </c>
      <c r="B41" s="4">
        <v>46113</v>
      </c>
      <c r="C41" s="4">
        <v>46203</v>
      </c>
      <c r="D41">
        <v>34</v>
      </c>
      <c r="E41" s="11" t="s">
        <v>519</v>
      </c>
      <c r="F41" s="3" t="s">
        <v>49</v>
      </c>
      <c r="G41" s="4">
        <v>46205</v>
      </c>
    </row>
    <row r="42" spans="1:7" x14ac:dyDescent="0.3">
      <c r="A42" s="3">
        <v>2026</v>
      </c>
      <c r="B42" s="4">
        <v>46113</v>
      </c>
      <c r="C42" s="4">
        <v>46203</v>
      </c>
      <c r="D42">
        <v>35</v>
      </c>
      <c r="E42" s="11" t="s">
        <v>519</v>
      </c>
      <c r="F42" s="3" t="s">
        <v>49</v>
      </c>
      <c r="G42" s="4">
        <v>46205</v>
      </c>
    </row>
    <row r="43" spans="1:7" x14ac:dyDescent="0.3">
      <c r="A43" s="3">
        <v>2026</v>
      </c>
      <c r="B43" s="4">
        <v>46113</v>
      </c>
      <c r="C43" s="4">
        <v>46203</v>
      </c>
      <c r="D43">
        <v>36</v>
      </c>
      <c r="E43" s="11" t="s">
        <v>519</v>
      </c>
      <c r="F43" s="3" t="s">
        <v>49</v>
      </c>
      <c r="G43" s="4">
        <v>46205</v>
      </c>
    </row>
    <row r="44" spans="1:7" x14ac:dyDescent="0.3">
      <c r="A44" s="3">
        <v>2026</v>
      </c>
      <c r="B44" s="4">
        <v>46113</v>
      </c>
      <c r="C44" s="4">
        <v>46203</v>
      </c>
      <c r="D44">
        <v>37</v>
      </c>
      <c r="E44" s="11" t="s">
        <v>519</v>
      </c>
      <c r="F44" s="3" t="s">
        <v>49</v>
      </c>
      <c r="G44" s="4">
        <v>46205</v>
      </c>
    </row>
    <row r="45" spans="1:7" x14ac:dyDescent="0.3">
      <c r="A45" s="3">
        <v>2026</v>
      </c>
      <c r="B45" s="4">
        <v>46113</v>
      </c>
      <c r="C45" s="4">
        <v>46203</v>
      </c>
      <c r="D45">
        <v>38</v>
      </c>
      <c r="E45" s="11" t="s">
        <v>519</v>
      </c>
      <c r="F45" s="3" t="s">
        <v>49</v>
      </c>
      <c r="G45" s="4">
        <v>46205</v>
      </c>
    </row>
    <row r="46" spans="1:7" x14ac:dyDescent="0.3">
      <c r="A46" s="3">
        <v>2026</v>
      </c>
      <c r="B46" s="4">
        <v>46113</v>
      </c>
      <c r="C46" s="4">
        <v>46203</v>
      </c>
      <c r="D46">
        <v>39</v>
      </c>
      <c r="E46" s="11" t="s">
        <v>519</v>
      </c>
      <c r="F46" s="3" t="s">
        <v>49</v>
      </c>
      <c r="G46" s="4">
        <v>46205</v>
      </c>
    </row>
    <row r="47" spans="1:7" x14ac:dyDescent="0.3">
      <c r="A47" s="3">
        <v>2026</v>
      </c>
      <c r="B47" s="4">
        <v>46113</v>
      </c>
      <c r="C47" s="4">
        <v>46203</v>
      </c>
      <c r="D47">
        <v>40</v>
      </c>
      <c r="E47" s="11" t="s">
        <v>519</v>
      </c>
      <c r="F47" s="3" t="s">
        <v>49</v>
      </c>
      <c r="G47" s="4">
        <v>46205</v>
      </c>
    </row>
    <row r="48" spans="1:7" x14ac:dyDescent="0.3">
      <c r="A48" s="3">
        <v>2026</v>
      </c>
      <c r="B48" s="4">
        <v>46113</v>
      </c>
      <c r="C48" s="4">
        <v>46203</v>
      </c>
      <c r="D48">
        <v>41</v>
      </c>
      <c r="E48" s="11" t="s">
        <v>519</v>
      </c>
      <c r="F48" s="3" t="s">
        <v>49</v>
      </c>
      <c r="G48" s="4">
        <v>46205</v>
      </c>
    </row>
    <row r="49" spans="1:7" x14ac:dyDescent="0.3">
      <c r="A49" s="3">
        <v>2026</v>
      </c>
      <c r="B49" s="4">
        <v>46113</v>
      </c>
      <c r="C49" s="4">
        <v>46203</v>
      </c>
      <c r="D49">
        <v>42</v>
      </c>
      <c r="E49" s="11" t="s">
        <v>519</v>
      </c>
      <c r="F49" s="3" t="s">
        <v>49</v>
      </c>
      <c r="G49" s="4">
        <v>46205</v>
      </c>
    </row>
    <row r="50" spans="1:7" x14ac:dyDescent="0.3">
      <c r="A50" s="3">
        <v>2026</v>
      </c>
      <c r="B50" s="4">
        <v>46113</v>
      </c>
      <c r="C50" s="4">
        <v>46203</v>
      </c>
      <c r="D50">
        <v>43</v>
      </c>
      <c r="E50" s="11" t="s">
        <v>519</v>
      </c>
      <c r="F50" s="3" t="s">
        <v>49</v>
      </c>
      <c r="G50" s="4">
        <v>46205</v>
      </c>
    </row>
    <row r="51" spans="1:7" x14ac:dyDescent="0.3">
      <c r="A51" s="3">
        <v>2026</v>
      </c>
      <c r="B51" s="4">
        <v>46113</v>
      </c>
      <c r="C51" s="4">
        <v>46203</v>
      </c>
      <c r="D51">
        <v>44</v>
      </c>
      <c r="E51" s="11" t="s">
        <v>519</v>
      </c>
      <c r="F51" s="3" t="s">
        <v>49</v>
      </c>
      <c r="G51" s="4">
        <v>46205</v>
      </c>
    </row>
    <row r="52" spans="1:7" x14ac:dyDescent="0.3">
      <c r="A52" s="3">
        <v>2026</v>
      </c>
      <c r="B52" s="4">
        <v>46113</v>
      </c>
      <c r="C52" s="4">
        <v>46203</v>
      </c>
      <c r="D52">
        <v>45</v>
      </c>
      <c r="E52" s="11" t="s">
        <v>519</v>
      </c>
      <c r="F52" s="3" t="s">
        <v>49</v>
      </c>
      <c r="G52" s="4">
        <v>46205</v>
      </c>
    </row>
    <row r="53" spans="1:7" x14ac:dyDescent="0.3">
      <c r="A53" s="3">
        <v>2026</v>
      </c>
      <c r="B53" s="4">
        <v>46113</v>
      </c>
      <c r="C53" s="4">
        <v>46203</v>
      </c>
      <c r="D53">
        <v>46</v>
      </c>
      <c r="E53" s="11" t="s">
        <v>519</v>
      </c>
      <c r="F53" s="3" t="s">
        <v>49</v>
      </c>
      <c r="G53" s="4">
        <v>46205</v>
      </c>
    </row>
    <row r="54" spans="1:7" x14ac:dyDescent="0.3">
      <c r="A54" s="3">
        <v>2026</v>
      </c>
      <c r="B54" s="4">
        <v>46113</v>
      </c>
      <c r="C54" s="4">
        <v>46203</v>
      </c>
      <c r="D54">
        <v>47</v>
      </c>
      <c r="E54" s="11" t="s">
        <v>519</v>
      </c>
      <c r="F54" s="3" t="s">
        <v>49</v>
      </c>
      <c r="G54" s="4">
        <v>46205</v>
      </c>
    </row>
    <row r="55" spans="1:7" x14ac:dyDescent="0.3">
      <c r="A55" s="3">
        <v>2026</v>
      </c>
      <c r="B55" s="4">
        <v>46113</v>
      </c>
      <c r="C55" s="4">
        <v>46203</v>
      </c>
      <c r="D55">
        <v>48</v>
      </c>
      <c r="E55" s="11" t="s">
        <v>519</v>
      </c>
      <c r="F55" s="3" t="s">
        <v>49</v>
      </c>
      <c r="G55" s="4">
        <v>46205</v>
      </c>
    </row>
    <row r="56" spans="1:7" x14ac:dyDescent="0.3">
      <c r="A56" s="3">
        <v>2026</v>
      </c>
      <c r="B56" s="4">
        <v>46113</v>
      </c>
      <c r="C56" s="4">
        <v>46203</v>
      </c>
      <c r="D56">
        <v>49</v>
      </c>
      <c r="E56" s="11" t="s">
        <v>519</v>
      </c>
      <c r="F56" s="3" t="s">
        <v>49</v>
      </c>
      <c r="G56" s="4">
        <v>46205</v>
      </c>
    </row>
    <row r="57" spans="1:7" x14ac:dyDescent="0.3">
      <c r="A57" s="3">
        <v>2026</v>
      </c>
      <c r="B57" s="4">
        <v>46113</v>
      </c>
      <c r="C57" s="4">
        <v>46203</v>
      </c>
      <c r="D57">
        <v>50</v>
      </c>
      <c r="E57" s="11" t="s">
        <v>519</v>
      </c>
      <c r="F57" s="3" t="s">
        <v>49</v>
      </c>
      <c r="G57" s="4">
        <v>46205</v>
      </c>
    </row>
    <row r="58" spans="1:7" x14ac:dyDescent="0.3">
      <c r="A58" s="3">
        <v>2026</v>
      </c>
      <c r="B58" s="4">
        <v>46113</v>
      </c>
      <c r="C58" s="4">
        <v>46203</v>
      </c>
      <c r="D58">
        <v>51</v>
      </c>
      <c r="E58" s="11" t="s">
        <v>519</v>
      </c>
      <c r="F58" s="3" t="s">
        <v>49</v>
      </c>
      <c r="G58" s="4">
        <v>46205</v>
      </c>
    </row>
    <row r="59" spans="1:7" x14ac:dyDescent="0.3">
      <c r="A59" s="3">
        <v>2026</v>
      </c>
      <c r="B59" s="4">
        <v>46113</v>
      </c>
      <c r="C59" s="4">
        <v>46203</v>
      </c>
      <c r="D59">
        <v>52</v>
      </c>
      <c r="E59" s="11" t="s">
        <v>519</v>
      </c>
      <c r="F59" s="3" t="s">
        <v>49</v>
      </c>
      <c r="G59" s="4">
        <v>46205</v>
      </c>
    </row>
    <row r="60" spans="1:7" x14ac:dyDescent="0.3">
      <c r="A60" s="3">
        <v>2026</v>
      </c>
      <c r="B60" s="4">
        <v>46113</v>
      </c>
      <c r="C60" s="4">
        <v>46203</v>
      </c>
      <c r="D60">
        <v>53</v>
      </c>
      <c r="E60" s="11" t="s">
        <v>519</v>
      </c>
      <c r="F60" s="3" t="s">
        <v>49</v>
      </c>
      <c r="G60" s="4">
        <v>46205</v>
      </c>
    </row>
    <row r="61" spans="1:7" x14ac:dyDescent="0.3">
      <c r="A61" s="3">
        <v>2026</v>
      </c>
      <c r="B61" s="4">
        <v>46113</v>
      </c>
      <c r="C61" s="4">
        <v>46203</v>
      </c>
      <c r="D61">
        <v>54</v>
      </c>
      <c r="E61" s="11" t="s">
        <v>519</v>
      </c>
      <c r="F61" s="3" t="s">
        <v>49</v>
      </c>
      <c r="G61" s="4">
        <v>46205</v>
      </c>
    </row>
    <row r="62" spans="1:7" x14ac:dyDescent="0.3">
      <c r="A62" s="3">
        <v>2026</v>
      </c>
      <c r="B62" s="4">
        <v>46113</v>
      </c>
      <c r="C62" s="4">
        <v>46203</v>
      </c>
      <c r="D62">
        <v>55</v>
      </c>
      <c r="E62" s="11" t="s">
        <v>519</v>
      </c>
      <c r="F62" s="3" t="s">
        <v>49</v>
      </c>
      <c r="G62" s="4">
        <v>46205</v>
      </c>
    </row>
    <row r="63" spans="1:7" x14ac:dyDescent="0.3">
      <c r="A63" s="3">
        <v>2026</v>
      </c>
      <c r="B63" s="4">
        <v>46113</v>
      </c>
      <c r="C63" s="4">
        <v>46203</v>
      </c>
      <c r="D63">
        <v>56</v>
      </c>
      <c r="E63" s="11" t="s">
        <v>519</v>
      </c>
      <c r="F63" s="3" t="s">
        <v>49</v>
      </c>
      <c r="G63" s="4">
        <v>46205</v>
      </c>
    </row>
    <row r="64" spans="1:7" x14ac:dyDescent="0.3">
      <c r="A64" s="3">
        <v>2026</v>
      </c>
      <c r="B64" s="4">
        <v>46113</v>
      </c>
      <c r="C64" s="4">
        <v>46203</v>
      </c>
      <c r="D64">
        <v>57</v>
      </c>
      <c r="E64" s="11" t="s">
        <v>519</v>
      </c>
      <c r="F64" s="3" t="s">
        <v>49</v>
      </c>
      <c r="G64" s="4">
        <v>46205</v>
      </c>
    </row>
    <row r="65" spans="1:7" x14ac:dyDescent="0.3">
      <c r="A65" s="3">
        <v>2026</v>
      </c>
      <c r="B65" s="4">
        <v>46113</v>
      </c>
      <c r="C65" s="4">
        <v>46203</v>
      </c>
      <c r="D65">
        <v>58</v>
      </c>
      <c r="E65" s="11" t="s">
        <v>519</v>
      </c>
      <c r="F65" s="3" t="s">
        <v>49</v>
      </c>
      <c r="G65" s="4">
        <v>46205</v>
      </c>
    </row>
    <row r="66" spans="1:7" x14ac:dyDescent="0.3">
      <c r="A66" s="3">
        <v>2026</v>
      </c>
      <c r="B66" s="4">
        <v>46113</v>
      </c>
      <c r="C66" s="4">
        <v>46203</v>
      </c>
      <c r="D66">
        <v>59</v>
      </c>
      <c r="E66" s="11" t="s">
        <v>519</v>
      </c>
      <c r="F66" s="3" t="s">
        <v>49</v>
      </c>
      <c r="G66" s="4">
        <v>46205</v>
      </c>
    </row>
    <row r="67" spans="1:7" x14ac:dyDescent="0.3">
      <c r="A67" s="3">
        <v>2026</v>
      </c>
      <c r="B67" s="4">
        <v>46113</v>
      </c>
      <c r="C67" s="4">
        <v>46203</v>
      </c>
      <c r="D67">
        <v>60</v>
      </c>
      <c r="E67" s="11" t="s">
        <v>519</v>
      </c>
      <c r="F67" s="3" t="s">
        <v>49</v>
      </c>
      <c r="G67" s="4">
        <v>46205</v>
      </c>
    </row>
    <row r="68" spans="1:7" x14ac:dyDescent="0.3">
      <c r="A68" s="3">
        <v>2026</v>
      </c>
      <c r="B68" s="4">
        <v>46113</v>
      </c>
      <c r="C68" s="4">
        <v>46203</v>
      </c>
      <c r="D68">
        <v>61</v>
      </c>
      <c r="E68" s="11" t="s">
        <v>519</v>
      </c>
      <c r="F68" s="3" t="s">
        <v>49</v>
      </c>
      <c r="G68" s="4">
        <v>46205</v>
      </c>
    </row>
    <row r="69" spans="1:7" x14ac:dyDescent="0.3">
      <c r="A69" s="3">
        <v>2026</v>
      </c>
      <c r="B69" s="4">
        <v>46113</v>
      </c>
      <c r="C69" s="4">
        <v>46203</v>
      </c>
      <c r="D69">
        <v>62</v>
      </c>
      <c r="E69" s="11" t="s">
        <v>519</v>
      </c>
      <c r="F69" s="3" t="s">
        <v>49</v>
      </c>
      <c r="G69" s="4">
        <v>46205</v>
      </c>
    </row>
    <row r="70" spans="1:7" x14ac:dyDescent="0.3">
      <c r="A70" s="3">
        <v>2026</v>
      </c>
      <c r="B70" s="4">
        <v>46113</v>
      </c>
      <c r="C70" s="4">
        <v>46203</v>
      </c>
      <c r="D70">
        <v>63</v>
      </c>
      <c r="E70" s="11" t="s">
        <v>519</v>
      </c>
      <c r="F70" s="3" t="s">
        <v>49</v>
      </c>
      <c r="G70" s="4">
        <v>46205</v>
      </c>
    </row>
    <row r="71" spans="1:7" x14ac:dyDescent="0.3">
      <c r="A71" s="3">
        <v>2026</v>
      </c>
      <c r="B71" s="4">
        <v>46113</v>
      </c>
      <c r="C71" s="4">
        <v>46203</v>
      </c>
      <c r="D71">
        <v>64</v>
      </c>
      <c r="E71" s="11" t="s">
        <v>519</v>
      </c>
      <c r="F71" s="3" t="s">
        <v>49</v>
      </c>
      <c r="G71" s="4">
        <v>46205</v>
      </c>
    </row>
    <row r="72" spans="1:7" x14ac:dyDescent="0.3">
      <c r="A72" s="3">
        <v>2026</v>
      </c>
      <c r="B72" s="4">
        <v>46113</v>
      </c>
      <c r="C72" s="4">
        <v>46203</v>
      </c>
      <c r="D72">
        <v>65</v>
      </c>
      <c r="E72" s="11" t="s">
        <v>519</v>
      </c>
      <c r="F72" s="3" t="s">
        <v>49</v>
      </c>
      <c r="G72" s="4">
        <v>46205</v>
      </c>
    </row>
    <row r="73" spans="1:7" x14ac:dyDescent="0.3">
      <c r="A73" s="3">
        <v>2026</v>
      </c>
      <c r="B73" s="4">
        <v>46113</v>
      </c>
      <c r="C73" s="4">
        <v>46203</v>
      </c>
      <c r="D73">
        <v>66</v>
      </c>
      <c r="E73" s="11" t="s">
        <v>519</v>
      </c>
      <c r="F73" s="3" t="s">
        <v>49</v>
      </c>
      <c r="G73" s="4">
        <v>46205</v>
      </c>
    </row>
    <row r="74" spans="1:7" x14ac:dyDescent="0.3">
      <c r="A74" s="3">
        <v>2026</v>
      </c>
      <c r="B74" s="4">
        <v>46113</v>
      </c>
      <c r="C74" s="4">
        <v>46203</v>
      </c>
      <c r="D74">
        <v>67</v>
      </c>
      <c r="E74" s="11" t="s">
        <v>519</v>
      </c>
      <c r="F74" s="3" t="s">
        <v>49</v>
      </c>
      <c r="G74" s="4">
        <v>46205</v>
      </c>
    </row>
    <row r="75" spans="1:7" x14ac:dyDescent="0.3">
      <c r="A75" s="3">
        <v>2026</v>
      </c>
      <c r="B75" s="4">
        <v>46113</v>
      </c>
      <c r="C75" s="4">
        <v>46203</v>
      </c>
      <c r="D75">
        <v>68</v>
      </c>
      <c r="E75" s="11" t="s">
        <v>519</v>
      </c>
      <c r="F75" s="3" t="s">
        <v>49</v>
      </c>
      <c r="G75" s="4">
        <v>46205</v>
      </c>
    </row>
    <row r="76" spans="1:7" x14ac:dyDescent="0.3">
      <c r="A76" s="3">
        <v>2026</v>
      </c>
      <c r="B76" s="4">
        <v>46113</v>
      </c>
      <c r="C76" s="4">
        <v>46203</v>
      </c>
      <c r="D76">
        <v>69</v>
      </c>
      <c r="E76" s="11" t="s">
        <v>519</v>
      </c>
      <c r="F76" s="3" t="s">
        <v>49</v>
      </c>
      <c r="G76" s="4">
        <v>46205</v>
      </c>
    </row>
    <row r="77" spans="1:7" x14ac:dyDescent="0.3">
      <c r="A77" s="3">
        <v>2026</v>
      </c>
      <c r="B77" s="4">
        <v>46113</v>
      </c>
      <c r="C77" s="4">
        <v>46203</v>
      </c>
      <c r="D77">
        <v>70</v>
      </c>
      <c r="E77" s="11" t="s">
        <v>519</v>
      </c>
      <c r="F77" s="3" t="s">
        <v>49</v>
      </c>
      <c r="G77" s="4">
        <v>46205</v>
      </c>
    </row>
    <row r="78" spans="1:7" x14ac:dyDescent="0.3">
      <c r="A78" s="3">
        <v>2026</v>
      </c>
      <c r="B78" s="4">
        <v>46113</v>
      </c>
      <c r="C78" s="4">
        <v>46203</v>
      </c>
      <c r="D78">
        <v>71</v>
      </c>
      <c r="E78" s="11" t="s">
        <v>519</v>
      </c>
      <c r="F78" s="3" t="s">
        <v>49</v>
      </c>
      <c r="G78" s="4">
        <v>46205</v>
      </c>
    </row>
    <row r="79" spans="1:7" x14ac:dyDescent="0.3">
      <c r="A79" s="3">
        <v>2026</v>
      </c>
      <c r="B79" s="4">
        <v>46113</v>
      </c>
      <c r="C79" s="4">
        <v>46203</v>
      </c>
      <c r="D79">
        <v>72</v>
      </c>
      <c r="E79" s="11" t="s">
        <v>519</v>
      </c>
      <c r="F79" s="3" t="s">
        <v>49</v>
      </c>
      <c r="G79" s="4">
        <v>46205</v>
      </c>
    </row>
    <row r="80" spans="1:7" x14ac:dyDescent="0.3">
      <c r="A80" s="3">
        <v>2026</v>
      </c>
      <c r="B80" s="4">
        <v>46113</v>
      </c>
      <c r="C80" s="4">
        <v>46203</v>
      </c>
      <c r="D80">
        <v>73</v>
      </c>
      <c r="E80" s="11" t="s">
        <v>519</v>
      </c>
      <c r="F80" s="3" t="s">
        <v>49</v>
      </c>
      <c r="G80" s="4">
        <v>46205</v>
      </c>
    </row>
    <row r="81" spans="1:7" x14ac:dyDescent="0.3">
      <c r="A81" s="3">
        <v>2026</v>
      </c>
      <c r="B81" s="4">
        <v>46113</v>
      </c>
      <c r="C81" s="4">
        <v>46203</v>
      </c>
      <c r="D81">
        <v>74</v>
      </c>
      <c r="E81" s="11" t="s">
        <v>519</v>
      </c>
      <c r="F81" s="3" t="s">
        <v>49</v>
      </c>
      <c r="G81" s="4">
        <v>46205</v>
      </c>
    </row>
    <row r="82" spans="1:7" x14ac:dyDescent="0.3">
      <c r="A82" s="3">
        <v>2026</v>
      </c>
      <c r="B82" s="4">
        <v>46113</v>
      </c>
      <c r="C82" s="4">
        <v>46203</v>
      </c>
      <c r="D82">
        <v>75</v>
      </c>
      <c r="E82" s="11" t="s">
        <v>519</v>
      </c>
      <c r="F82" s="3" t="s">
        <v>49</v>
      </c>
      <c r="G82" s="4">
        <v>46205</v>
      </c>
    </row>
    <row r="83" spans="1:7" x14ac:dyDescent="0.3">
      <c r="A83" s="3">
        <v>2026</v>
      </c>
      <c r="B83" s="4">
        <v>46113</v>
      </c>
      <c r="C83" s="4">
        <v>46203</v>
      </c>
      <c r="D83">
        <v>76</v>
      </c>
      <c r="E83" s="11" t="s">
        <v>519</v>
      </c>
      <c r="F83" s="3" t="s">
        <v>49</v>
      </c>
      <c r="G83" s="4">
        <v>46205</v>
      </c>
    </row>
    <row r="84" spans="1:7" x14ac:dyDescent="0.3">
      <c r="A84" s="3">
        <v>2026</v>
      </c>
      <c r="B84" s="4">
        <v>46113</v>
      </c>
      <c r="C84" s="4">
        <v>46203</v>
      </c>
      <c r="D84">
        <v>77</v>
      </c>
      <c r="E84" s="11" t="s">
        <v>519</v>
      </c>
      <c r="F84" s="3" t="s">
        <v>49</v>
      </c>
      <c r="G84" s="4">
        <v>46205</v>
      </c>
    </row>
    <row r="85" spans="1:7" x14ac:dyDescent="0.3">
      <c r="A85" s="3">
        <v>2026</v>
      </c>
      <c r="B85" s="4">
        <v>46113</v>
      </c>
      <c r="C85" s="4">
        <v>46203</v>
      </c>
      <c r="D85">
        <v>78</v>
      </c>
      <c r="E85" s="11" t="s">
        <v>519</v>
      </c>
      <c r="F85" s="3" t="s">
        <v>49</v>
      </c>
      <c r="G85" s="4">
        <v>46205</v>
      </c>
    </row>
    <row r="86" spans="1:7" x14ac:dyDescent="0.3">
      <c r="A86" s="3">
        <v>2026</v>
      </c>
      <c r="B86" s="4">
        <v>46113</v>
      </c>
      <c r="C86" s="4">
        <v>46203</v>
      </c>
      <c r="D86">
        <v>79</v>
      </c>
      <c r="E86" s="11" t="s">
        <v>519</v>
      </c>
      <c r="F86" s="3" t="s">
        <v>49</v>
      </c>
      <c r="G86" s="4">
        <v>46205</v>
      </c>
    </row>
    <row r="87" spans="1:7" x14ac:dyDescent="0.3">
      <c r="A87" s="3">
        <v>2026</v>
      </c>
      <c r="B87" s="4">
        <v>46113</v>
      </c>
      <c r="C87" s="4">
        <v>46203</v>
      </c>
      <c r="D87">
        <v>80</v>
      </c>
      <c r="E87" s="11" t="s">
        <v>519</v>
      </c>
      <c r="F87" s="3" t="s">
        <v>49</v>
      </c>
      <c r="G87" s="4">
        <v>46205</v>
      </c>
    </row>
    <row r="88" spans="1:7" x14ac:dyDescent="0.3">
      <c r="A88" s="3">
        <v>2026</v>
      </c>
      <c r="B88" s="4">
        <v>46113</v>
      </c>
      <c r="C88" s="4">
        <v>46203</v>
      </c>
      <c r="D88">
        <v>81</v>
      </c>
      <c r="E88" s="11" t="s">
        <v>519</v>
      </c>
      <c r="F88" s="3" t="s">
        <v>49</v>
      </c>
      <c r="G88" s="4">
        <v>46205</v>
      </c>
    </row>
    <row r="89" spans="1:7" x14ac:dyDescent="0.3">
      <c r="A89" s="3">
        <v>2026</v>
      </c>
      <c r="B89" s="4">
        <v>46113</v>
      </c>
      <c r="C89" s="4">
        <v>46203</v>
      </c>
      <c r="D89">
        <v>82</v>
      </c>
      <c r="E89" s="11" t="s">
        <v>519</v>
      </c>
      <c r="F89" s="3" t="s">
        <v>49</v>
      </c>
      <c r="G89" s="4">
        <v>46205</v>
      </c>
    </row>
    <row r="90" spans="1:7" x14ac:dyDescent="0.3">
      <c r="A90" s="3">
        <v>2026</v>
      </c>
      <c r="B90" s="4">
        <v>46113</v>
      </c>
      <c r="C90" s="4">
        <v>46203</v>
      </c>
      <c r="D90">
        <v>83</v>
      </c>
      <c r="E90" s="11" t="s">
        <v>519</v>
      </c>
      <c r="F90" s="3" t="s">
        <v>49</v>
      </c>
      <c r="G90" s="4">
        <v>46205</v>
      </c>
    </row>
    <row r="91" spans="1:7" x14ac:dyDescent="0.3">
      <c r="A91" s="3">
        <v>2026</v>
      </c>
      <c r="B91" s="4">
        <v>46113</v>
      </c>
      <c r="C91" s="4">
        <v>46203</v>
      </c>
      <c r="D91">
        <v>84</v>
      </c>
      <c r="E91" s="11" t="s">
        <v>519</v>
      </c>
      <c r="F91" s="3" t="s">
        <v>49</v>
      </c>
      <c r="G91" s="4">
        <v>46205</v>
      </c>
    </row>
    <row r="92" spans="1:7" x14ac:dyDescent="0.3">
      <c r="A92" s="3">
        <v>2026</v>
      </c>
      <c r="B92" s="4">
        <v>46113</v>
      </c>
      <c r="C92" s="4">
        <v>46203</v>
      </c>
      <c r="D92">
        <v>85</v>
      </c>
      <c r="E92" s="11" t="s">
        <v>519</v>
      </c>
      <c r="F92" s="3" t="s">
        <v>49</v>
      </c>
      <c r="G92" s="4">
        <v>46205</v>
      </c>
    </row>
    <row r="93" spans="1:7" x14ac:dyDescent="0.3">
      <c r="A93" s="3">
        <v>2026</v>
      </c>
      <c r="B93" s="4">
        <v>46113</v>
      </c>
      <c r="C93" s="4">
        <v>46203</v>
      </c>
      <c r="D93">
        <v>86</v>
      </c>
      <c r="E93" s="11" t="s">
        <v>519</v>
      </c>
      <c r="F93" s="3" t="s">
        <v>49</v>
      </c>
      <c r="G93" s="4">
        <v>46205</v>
      </c>
    </row>
    <row r="94" spans="1:7" x14ac:dyDescent="0.3">
      <c r="A94" s="3">
        <v>2026</v>
      </c>
      <c r="B94" s="4">
        <v>46113</v>
      </c>
      <c r="C94" s="4">
        <v>46203</v>
      </c>
      <c r="D94">
        <v>87</v>
      </c>
      <c r="E94" s="11" t="s">
        <v>519</v>
      </c>
      <c r="F94" s="3" t="s">
        <v>49</v>
      </c>
      <c r="G94" s="4">
        <v>46205</v>
      </c>
    </row>
    <row r="95" spans="1:7" x14ac:dyDescent="0.3">
      <c r="A95" s="3">
        <v>2026</v>
      </c>
      <c r="B95" s="4">
        <v>46113</v>
      </c>
      <c r="C95" s="4">
        <v>46203</v>
      </c>
      <c r="D95">
        <v>88</v>
      </c>
      <c r="E95" s="11" t="s">
        <v>519</v>
      </c>
      <c r="F95" s="3" t="s">
        <v>49</v>
      </c>
      <c r="G95" s="4">
        <v>46205</v>
      </c>
    </row>
    <row r="96" spans="1:7" x14ac:dyDescent="0.3">
      <c r="A96" s="3">
        <v>2026</v>
      </c>
      <c r="B96" s="4">
        <v>46113</v>
      </c>
      <c r="C96" s="4">
        <v>46203</v>
      </c>
      <c r="D96">
        <v>89</v>
      </c>
      <c r="E96" s="11" t="s">
        <v>519</v>
      </c>
      <c r="F96" s="3" t="s">
        <v>49</v>
      </c>
      <c r="G96" s="4">
        <v>46205</v>
      </c>
    </row>
    <row r="97" spans="1:7" x14ac:dyDescent="0.3">
      <c r="A97" s="3">
        <v>2026</v>
      </c>
      <c r="B97" s="4">
        <v>46113</v>
      </c>
      <c r="C97" s="4">
        <v>46203</v>
      </c>
      <c r="D97">
        <v>90</v>
      </c>
      <c r="E97" s="11" t="s">
        <v>519</v>
      </c>
      <c r="F97" s="3" t="s">
        <v>49</v>
      </c>
      <c r="G97" s="4">
        <v>46205</v>
      </c>
    </row>
    <row r="98" spans="1:7" x14ac:dyDescent="0.3">
      <c r="A98" s="3">
        <v>2026</v>
      </c>
      <c r="B98" s="4">
        <v>46113</v>
      </c>
      <c r="C98" s="4">
        <v>46203</v>
      </c>
      <c r="D98">
        <v>91</v>
      </c>
      <c r="E98" s="11" t="s">
        <v>519</v>
      </c>
      <c r="F98" s="3" t="s">
        <v>49</v>
      </c>
      <c r="G98" s="4">
        <v>46205</v>
      </c>
    </row>
    <row r="99" spans="1:7" x14ac:dyDescent="0.3">
      <c r="A99" s="3">
        <v>2026</v>
      </c>
      <c r="B99" s="4">
        <v>46113</v>
      </c>
      <c r="C99" s="4">
        <v>46203</v>
      </c>
      <c r="D99">
        <v>92</v>
      </c>
      <c r="E99" s="11" t="s">
        <v>519</v>
      </c>
      <c r="F99" s="3" t="s">
        <v>49</v>
      </c>
      <c r="G99" s="4">
        <v>46205</v>
      </c>
    </row>
    <row r="100" spans="1:7" x14ac:dyDescent="0.3">
      <c r="A100" s="3">
        <v>2026</v>
      </c>
      <c r="B100" s="4">
        <v>46113</v>
      </c>
      <c r="C100" s="4">
        <v>46203</v>
      </c>
      <c r="D100">
        <v>93</v>
      </c>
      <c r="E100" s="11" t="s">
        <v>519</v>
      </c>
      <c r="F100" s="3" t="s">
        <v>49</v>
      </c>
      <c r="G100" s="4">
        <v>46205</v>
      </c>
    </row>
    <row r="101" spans="1:7" x14ac:dyDescent="0.3">
      <c r="A101" s="3">
        <v>2026</v>
      </c>
      <c r="B101" s="4">
        <v>46113</v>
      </c>
      <c r="C101" s="4">
        <v>46203</v>
      </c>
      <c r="D101">
        <v>94</v>
      </c>
      <c r="E101" s="11" t="s">
        <v>519</v>
      </c>
      <c r="F101" s="3" t="s">
        <v>49</v>
      </c>
      <c r="G101" s="4">
        <v>46205</v>
      </c>
    </row>
    <row r="102" spans="1:7" x14ac:dyDescent="0.3">
      <c r="A102" s="3">
        <v>2026</v>
      </c>
      <c r="B102" s="4">
        <v>46113</v>
      </c>
      <c r="C102" s="4">
        <v>46203</v>
      </c>
      <c r="D102">
        <v>95</v>
      </c>
      <c r="E102" s="11" t="s">
        <v>519</v>
      </c>
      <c r="F102" s="3" t="s">
        <v>49</v>
      </c>
      <c r="G102" s="4">
        <v>46205</v>
      </c>
    </row>
    <row r="103" spans="1:7" x14ac:dyDescent="0.3">
      <c r="A103" s="3">
        <v>2026</v>
      </c>
      <c r="B103" s="4">
        <v>46113</v>
      </c>
      <c r="C103" s="4">
        <v>46203</v>
      </c>
      <c r="D103">
        <v>96</v>
      </c>
      <c r="E103" s="11" t="s">
        <v>519</v>
      </c>
      <c r="F103" s="3" t="s">
        <v>49</v>
      </c>
      <c r="G103" s="4">
        <v>46205</v>
      </c>
    </row>
    <row r="104" spans="1:7" x14ac:dyDescent="0.3">
      <c r="A104" s="3">
        <v>2026</v>
      </c>
      <c r="B104" s="4">
        <v>46113</v>
      </c>
      <c r="C104" s="4">
        <v>46203</v>
      </c>
      <c r="D104">
        <v>97</v>
      </c>
      <c r="E104" s="11" t="s">
        <v>519</v>
      </c>
      <c r="F104" s="3" t="s">
        <v>49</v>
      </c>
      <c r="G104" s="4">
        <v>46205</v>
      </c>
    </row>
    <row r="105" spans="1:7" x14ac:dyDescent="0.3">
      <c r="A105" s="3">
        <v>2026</v>
      </c>
      <c r="B105" s="4">
        <v>46113</v>
      </c>
      <c r="C105" s="4">
        <v>46203</v>
      </c>
      <c r="D105">
        <v>98</v>
      </c>
      <c r="E105" s="11" t="s">
        <v>519</v>
      </c>
      <c r="F105" s="3" t="s">
        <v>49</v>
      </c>
      <c r="G105" s="4">
        <v>46205</v>
      </c>
    </row>
    <row r="106" spans="1:7" x14ac:dyDescent="0.3">
      <c r="A106" s="3">
        <v>2026</v>
      </c>
      <c r="B106" s="4">
        <v>46113</v>
      </c>
      <c r="C106" s="4">
        <v>46203</v>
      </c>
      <c r="D106">
        <v>99</v>
      </c>
      <c r="E106" s="11" t="s">
        <v>519</v>
      </c>
      <c r="F106" s="3" t="s">
        <v>49</v>
      </c>
      <c r="G106" s="4">
        <v>46205</v>
      </c>
    </row>
    <row r="107" spans="1:7" x14ac:dyDescent="0.3">
      <c r="A107" s="3">
        <v>2026</v>
      </c>
      <c r="B107" s="4">
        <v>46113</v>
      </c>
      <c r="C107" s="4">
        <v>46203</v>
      </c>
      <c r="D107">
        <v>100</v>
      </c>
      <c r="E107" s="11" t="s">
        <v>519</v>
      </c>
      <c r="F107" s="3" t="s">
        <v>49</v>
      </c>
      <c r="G107" s="4">
        <v>46205</v>
      </c>
    </row>
    <row r="108" spans="1:7" x14ac:dyDescent="0.3">
      <c r="A108" s="3">
        <v>2026</v>
      </c>
      <c r="B108" s="4">
        <v>46113</v>
      </c>
      <c r="C108" s="4">
        <v>46203</v>
      </c>
      <c r="D108">
        <v>101</v>
      </c>
      <c r="E108" s="11" t="s">
        <v>519</v>
      </c>
      <c r="F108" s="3" t="s">
        <v>49</v>
      </c>
      <c r="G108" s="4">
        <v>46205</v>
      </c>
    </row>
    <row r="109" spans="1:7" x14ac:dyDescent="0.3">
      <c r="A109" s="3">
        <v>2026</v>
      </c>
      <c r="B109" s="4">
        <v>46113</v>
      </c>
      <c r="C109" s="4">
        <v>46203</v>
      </c>
      <c r="D109">
        <v>102</v>
      </c>
      <c r="E109" s="11" t="s">
        <v>519</v>
      </c>
      <c r="F109" s="3" t="s">
        <v>49</v>
      </c>
      <c r="G109" s="4">
        <v>46205</v>
      </c>
    </row>
    <row r="110" spans="1:7" x14ac:dyDescent="0.3">
      <c r="A110" s="3">
        <v>2026</v>
      </c>
      <c r="B110" s="4">
        <v>46113</v>
      </c>
      <c r="C110" s="4">
        <v>46203</v>
      </c>
      <c r="D110">
        <v>103</v>
      </c>
      <c r="E110" s="11" t="s">
        <v>519</v>
      </c>
      <c r="F110" s="3" t="s">
        <v>49</v>
      </c>
      <c r="G110" s="4">
        <v>46205</v>
      </c>
    </row>
    <row r="111" spans="1:7" x14ac:dyDescent="0.3">
      <c r="A111" s="3">
        <v>2026</v>
      </c>
      <c r="B111" s="4">
        <v>46113</v>
      </c>
      <c r="C111" s="4">
        <v>46203</v>
      </c>
      <c r="D111">
        <v>104</v>
      </c>
      <c r="E111" s="11" t="s">
        <v>519</v>
      </c>
      <c r="F111" s="3" t="s">
        <v>49</v>
      </c>
      <c r="G111" s="4">
        <v>46205</v>
      </c>
    </row>
    <row r="112" spans="1:7" x14ac:dyDescent="0.3">
      <c r="A112" s="3">
        <v>2026</v>
      </c>
      <c r="B112" s="4">
        <v>46113</v>
      </c>
      <c r="C112" s="4">
        <v>46203</v>
      </c>
      <c r="D112">
        <v>105</v>
      </c>
      <c r="E112" s="11" t="s">
        <v>519</v>
      </c>
      <c r="F112" s="3" t="s">
        <v>49</v>
      </c>
      <c r="G112" s="4">
        <v>46205</v>
      </c>
    </row>
    <row r="113" spans="1:7" x14ac:dyDescent="0.3">
      <c r="A113" s="3">
        <v>2026</v>
      </c>
      <c r="B113" s="4">
        <v>46113</v>
      </c>
      <c r="C113" s="4">
        <v>46203</v>
      </c>
      <c r="D113">
        <v>106</v>
      </c>
      <c r="E113" s="11" t="s">
        <v>519</v>
      </c>
      <c r="F113" s="3" t="s">
        <v>49</v>
      </c>
      <c r="G113" s="4">
        <v>46205</v>
      </c>
    </row>
    <row r="114" spans="1:7" x14ac:dyDescent="0.3">
      <c r="A114" s="3">
        <v>2026</v>
      </c>
      <c r="B114" s="4">
        <v>46113</v>
      </c>
      <c r="C114" s="4">
        <v>46203</v>
      </c>
      <c r="D114">
        <v>107</v>
      </c>
      <c r="E114" s="11" t="s">
        <v>519</v>
      </c>
      <c r="F114" s="3" t="s">
        <v>49</v>
      </c>
      <c r="G114" s="4">
        <v>46205</v>
      </c>
    </row>
    <row r="115" spans="1:7" x14ac:dyDescent="0.3">
      <c r="A115" s="3">
        <v>2026</v>
      </c>
      <c r="B115" s="4">
        <v>46113</v>
      </c>
      <c r="C115" s="4">
        <v>46203</v>
      </c>
      <c r="D115">
        <v>108</v>
      </c>
      <c r="E115" s="11" t="s">
        <v>519</v>
      </c>
      <c r="F115" s="3" t="s">
        <v>49</v>
      </c>
      <c r="G115" s="4">
        <v>46205</v>
      </c>
    </row>
    <row r="116" spans="1:7" x14ac:dyDescent="0.3">
      <c r="A116" s="3">
        <v>2026</v>
      </c>
      <c r="B116" s="4">
        <v>46113</v>
      </c>
      <c r="C116" s="4">
        <v>46203</v>
      </c>
      <c r="D116">
        <v>109</v>
      </c>
      <c r="E116" s="11" t="s">
        <v>519</v>
      </c>
      <c r="F116" s="3" t="s">
        <v>49</v>
      </c>
      <c r="G116" s="4">
        <v>46205</v>
      </c>
    </row>
    <row r="117" spans="1:7" x14ac:dyDescent="0.3">
      <c r="A117" s="3">
        <v>2026</v>
      </c>
      <c r="B117" s="4">
        <v>46113</v>
      </c>
      <c r="C117" s="4">
        <v>46203</v>
      </c>
      <c r="D117">
        <v>110</v>
      </c>
      <c r="E117" s="11" t="s">
        <v>519</v>
      </c>
      <c r="F117" s="3" t="s">
        <v>49</v>
      </c>
      <c r="G117" s="4">
        <v>46205</v>
      </c>
    </row>
    <row r="118" spans="1:7" x14ac:dyDescent="0.3">
      <c r="A118" s="3">
        <v>2026</v>
      </c>
      <c r="B118" s="4">
        <v>46113</v>
      </c>
      <c r="C118" s="4">
        <v>46203</v>
      </c>
      <c r="D118">
        <v>111</v>
      </c>
      <c r="E118" s="11" t="s">
        <v>519</v>
      </c>
      <c r="F118" s="3" t="s">
        <v>49</v>
      </c>
      <c r="G118" s="4">
        <v>46205</v>
      </c>
    </row>
    <row r="119" spans="1:7" x14ac:dyDescent="0.3">
      <c r="A119" s="3">
        <v>2026</v>
      </c>
      <c r="B119" s="4">
        <v>46113</v>
      </c>
      <c r="C119" s="4">
        <v>46203</v>
      </c>
      <c r="D119">
        <v>112</v>
      </c>
      <c r="E119" s="11" t="s">
        <v>519</v>
      </c>
      <c r="F119" s="3" t="s">
        <v>49</v>
      </c>
      <c r="G119" s="4">
        <v>46205</v>
      </c>
    </row>
    <row r="120" spans="1:7" x14ac:dyDescent="0.3">
      <c r="A120" s="3">
        <v>2026</v>
      </c>
      <c r="B120" s="4">
        <v>46113</v>
      </c>
      <c r="C120" s="4">
        <v>46203</v>
      </c>
      <c r="D120">
        <v>113</v>
      </c>
      <c r="E120" s="11" t="s">
        <v>519</v>
      </c>
      <c r="F120" s="3" t="s">
        <v>49</v>
      </c>
      <c r="G120" s="4">
        <v>46205</v>
      </c>
    </row>
    <row r="121" spans="1:7" x14ac:dyDescent="0.3">
      <c r="A121" s="3">
        <v>2026</v>
      </c>
      <c r="B121" s="4">
        <v>46113</v>
      </c>
      <c r="C121" s="4">
        <v>46203</v>
      </c>
      <c r="D121">
        <v>114</v>
      </c>
      <c r="E121" s="11" t="s">
        <v>519</v>
      </c>
      <c r="F121" s="3" t="s">
        <v>49</v>
      </c>
      <c r="G121" s="4">
        <v>46205</v>
      </c>
    </row>
    <row r="122" spans="1:7" x14ac:dyDescent="0.3">
      <c r="A122" s="3">
        <v>2026</v>
      </c>
      <c r="B122" s="4">
        <v>46113</v>
      </c>
      <c r="C122" s="4">
        <v>46203</v>
      </c>
      <c r="D122">
        <v>115</v>
      </c>
      <c r="E122" s="11" t="s">
        <v>519</v>
      </c>
      <c r="F122" s="3" t="s">
        <v>49</v>
      </c>
      <c r="G122" s="4">
        <v>46205</v>
      </c>
    </row>
    <row r="123" spans="1:7" x14ac:dyDescent="0.3">
      <c r="A123" s="3">
        <v>2026</v>
      </c>
      <c r="B123" s="4">
        <v>46113</v>
      </c>
      <c r="C123" s="4">
        <v>46203</v>
      </c>
      <c r="D123">
        <v>116</v>
      </c>
      <c r="E123" s="11" t="s">
        <v>519</v>
      </c>
      <c r="F123" s="3" t="s">
        <v>49</v>
      </c>
      <c r="G123" s="4">
        <v>46205</v>
      </c>
    </row>
    <row r="124" spans="1:7" x14ac:dyDescent="0.3">
      <c r="A124" s="3">
        <v>2026</v>
      </c>
      <c r="B124" s="4">
        <v>46113</v>
      </c>
      <c r="C124" s="4">
        <v>46203</v>
      </c>
      <c r="D124">
        <v>117</v>
      </c>
      <c r="E124" s="11" t="s">
        <v>519</v>
      </c>
      <c r="F124" s="3" t="s">
        <v>49</v>
      </c>
      <c r="G124" s="4">
        <v>46205</v>
      </c>
    </row>
    <row r="125" spans="1:7" x14ac:dyDescent="0.3">
      <c r="A125" s="3">
        <v>2026</v>
      </c>
      <c r="B125" s="4">
        <v>46113</v>
      </c>
      <c r="C125" s="4">
        <v>46203</v>
      </c>
      <c r="D125">
        <v>118</v>
      </c>
      <c r="E125" s="11" t="s">
        <v>519</v>
      </c>
      <c r="F125" s="3" t="s">
        <v>49</v>
      </c>
      <c r="G125" s="4">
        <v>46205</v>
      </c>
    </row>
    <row r="126" spans="1:7" x14ac:dyDescent="0.3">
      <c r="A126" s="3">
        <v>2026</v>
      </c>
      <c r="B126" s="4">
        <v>46113</v>
      </c>
      <c r="C126" s="4">
        <v>46203</v>
      </c>
      <c r="D126">
        <v>119</v>
      </c>
      <c r="E126" s="11" t="s">
        <v>519</v>
      </c>
      <c r="F126" s="3" t="s">
        <v>49</v>
      </c>
      <c r="G126" s="4">
        <v>46205</v>
      </c>
    </row>
    <row r="127" spans="1:7" x14ac:dyDescent="0.3">
      <c r="A127" s="3">
        <v>2026</v>
      </c>
      <c r="B127" s="4">
        <v>46113</v>
      </c>
      <c r="C127" s="4">
        <v>46203</v>
      </c>
      <c r="D127">
        <v>120</v>
      </c>
      <c r="E127" s="11" t="s">
        <v>519</v>
      </c>
      <c r="F127" s="3" t="s">
        <v>49</v>
      </c>
      <c r="G127" s="4">
        <v>46205</v>
      </c>
    </row>
    <row r="128" spans="1:7" x14ac:dyDescent="0.3">
      <c r="A128" s="3">
        <v>2026</v>
      </c>
      <c r="B128" s="4">
        <v>46113</v>
      </c>
      <c r="C128" s="4">
        <v>46203</v>
      </c>
      <c r="D128">
        <v>121</v>
      </c>
      <c r="E128" s="11" t="s">
        <v>519</v>
      </c>
      <c r="F128" s="3" t="s">
        <v>49</v>
      </c>
      <c r="G128" s="4">
        <v>46205</v>
      </c>
    </row>
    <row r="129" spans="1:7" x14ac:dyDescent="0.3">
      <c r="A129" s="3">
        <v>2026</v>
      </c>
      <c r="B129" s="4">
        <v>46113</v>
      </c>
      <c r="C129" s="4">
        <v>46203</v>
      </c>
      <c r="D129">
        <v>122</v>
      </c>
      <c r="E129" s="11" t="s">
        <v>519</v>
      </c>
      <c r="F129" s="3" t="s">
        <v>49</v>
      </c>
      <c r="G129" s="4">
        <v>46205</v>
      </c>
    </row>
    <row r="130" spans="1:7" x14ac:dyDescent="0.3">
      <c r="A130" s="3">
        <v>2026</v>
      </c>
      <c r="B130" s="4">
        <v>46113</v>
      </c>
      <c r="C130" s="4">
        <v>46203</v>
      </c>
      <c r="D130">
        <v>123</v>
      </c>
      <c r="E130" s="11" t="s">
        <v>519</v>
      </c>
      <c r="F130" s="3" t="s">
        <v>49</v>
      </c>
      <c r="G130" s="4">
        <v>46205</v>
      </c>
    </row>
    <row r="131" spans="1:7" x14ac:dyDescent="0.3">
      <c r="A131" s="3">
        <v>2026</v>
      </c>
      <c r="B131" s="4">
        <v>46113</v>
      </c>
      <c r="C131" s="4">
        <v>46203</v>
      </c>
      <c r="D131">
        <v>124</v>
      </c>
      <c r="E131" s="11" t="s">
        <v>519</v>
      </c>
      <c r="F131" s="3" t="s">
        <v>49</v>
      </c>
      <c r="G131" s="4">
        <v>46205</v>
      </c>
    </row>
    <row r="132" spans="1:7" x14ac:dyDescent="0.3">
      <c r="A132" s="3">
        <v>2026</v>
      </c>
      <c r="B132" s="4">
        <v>46113</v>
      </c>
      <c r="C132" s="4">
        <v>46203</v>
      </c>
      <c r="D132">
        <v>125</v>
      </c>
      <c r="E132" s="11" t="s">
        <v>519</v>
      </c>
      <c r="F132" s="3" t="s">
        <v>49</v>
      </c>
      <c r="G132" s="4">
        <v>46205</v>
      </c>
    </row>
    <row r="133" spans="1:7" x14ac:dyDescent="0.3">
      <c r="A133" s="3">
        <v>2026</v>
      </c>
      <c r="B133" s="4">
        <v>46113</v>
      </c>
      <c r="C133" s="4">
        <v>46203</v>
      </c>
      <c r="D133">
        <v>126</v>
      </c>
      <c r="E133" s="11" t="s">
        <v>519</v>
      </c>
      <c r="F133" s="3" t="s">
        <v>49</v>
      </c>
      <c r="G133" s="4">
        <v>46205</v>
      </c>
    </row>
    <row r="134" spans="1:7" x14ac:dyDescent="0.3">
      <c r="A134" s="3">
        <v>2026</v>
      </c>
      <c r="B134" s="4">
        <v>46113</v>
      </c>
      <c r="C134" s="4">
        <v>46203</v>
      </c>
      <c r="D134">
        <v>127</v>
      </c>
      <c r="E134" s="11" t="s">
        <v>519</v>
      </c>
      <c r="F134" s="3" t="s">
        <v>49</v>
      </c>
      <c r="G134" s="4">
        <v>46205</v>
      </c>
    </row>
    <row r="135" spans="1:7" x14ac:dyDescent="0.3">
      <c r="A135" s="3">
        <v>2026</v>
      </c>
      <c r="B135" s="4">
        <v>46113</v>
      </c>
      <c r="C135" s="4">
        <v>46203</v>
      </c>
      <c r="D135">
        <v>128</v>
      </c>
      <c r="E135" s="11" t="s">
        <v>519</v>
      </c>
      <c r="F135" s="3" t="s">
        <v>49</v>
      </c>
      <c r="G135" s="4">
        <v>46205</v>
      </c>
    </row>
    <row r="136" spans="1:7" x14ac:dyDescent="0.3">
      <c r="A136" s="3">
        <v>2026</v>
      </c>
      <c r="B136" s="4">
        <v>46113</v>
      </c>
      <c r="C136" s="4">
        <v>46203</v>
      </c>
      <c r="D136">
        <v>129</v>
      </c>
      <c r="E136" s="11" t="s">
        <v>519</v>
      </c>
      <c r="F136" s="3" t="s">
        <v>49</v>
      </c>
      <c r="G136" s="4">
        <v>46205</v>
      </c>
    </row>
    <row r="137" spans="1:7" x14ac:dyDescent="0.3">
      <c r="A137" s="3">
        <v>2026</v>
      </c>
      <c r="B137" s="4">
        <v>46113</v>
      </c>
      <c r="C137" s="4">
        <v>46203</v>
      </c>
      <c r="D137">
        <v>130</v>
      </c>
      <c r="E137" s="11" t="s">
        <v>519</v>
      </c>
      <c r="F137" s="3" t="s">
        <v>49</v>
      </c>
      <c r="G137" s="4">
        <v>46205</v>
      </c>
    </row>
    <row r="138" spans="1:7" x14ac:dyDescent="0.3">
      <c r="A138" s="3">
        <v>2026</v>
      </c>
      <c r="B138" s="4">
        <v>46113</v>
      </c>
      <c r="C138" s="4">
        <v>46203</v>
      </c>
      <c r="D138">
        <v>131</v>
      </c>
      <c r="E138" s="11" t="s">
        <v>519</v>
      </c>
      <c r="F138" s="3" t="s">
        <v>49</v>
      </c>
      <c r="G138" s="4">
        <v>46205</v>
      </c>
    </row>
    <row r="139" spans="1:7" x14ac:dyDescent="0.3">
      <c r="A139" s="3">
        <v>2026</v>
      </c>
      <c r="B139" s="4">
        <v>46113</v>
      </c>
      <c r="C139" s="4">
        <v>46203</v>
      </c>
      <c r="D139">
        <v>132</v>
      </c>
      <c r="E139" s="11" t="s">
        <v>519</v>
      </c>
      <c r="F139" s="3" t="s">
        <v>49</v>
      </c>
      <c r="G139" s="4">
        <v>46205</v>
      </c>
    </row>
    <row r="140" spans="1:7" x14ac:dyDescent="0.3">
      <c r="A140" s="3">
        <v>2026</v>
      </c>
      <c r="B140" s="4">
        <v>46113</v>
      </c>
      <c r="C140" s="4">
        <v>46203</v>
      </c>
      <c r="D140">
        <v>133</v>
      </c>
      <c r="E140" s="11" t="s">
        <v>519</v>
      </c>
      <c r="F140" s="3" t="s">
        <v>49</v>
      </c>
      <c r="G140" s="4">
        <v>46205</v>
      </c>
    </row>
    <row r="141" spans="1:7" x14ac:dyDescent="0.3">
      <c r="A141" s="3">
        <v>2026</v>
      </c>
      <c r="B141" s="4">
        <v>46113</v>
      </c>
      <c r="C141" s="4">
        <v>46203</v>
      </c>
      <c r="D141">
        <v>134</v>
      </c>
      <c r="E141" s="11" t="s">
        <v>519</v>
      </c>
      <c r="F141" s="3" t="s">
        <v>49</v>
      </c>
      <c r="G141" s="4">
        <v>46205</v>
      </c>
    </row>
    <row r="142" spans="1:7" x14ac:dyDescent="0.3">
      <c r="A142" s="3">
        <v>2026</v>
      </c>
      <c r="B142" s="4">
        <v>46113</v>
      </c>
      <c r="C142" s="4">
        <v>46203</v>
      </c>
      <c r="D142">
        <v>135</v>
      </c>
      <c r="E142" s="11" t="s">
        <v>519</v>
      </c>
      <c r="F142" s="3" t="s">
        <v>49</v>
      </c>
      <c r="G142" s="4">
        <v>46205</v>
      </c>
    </row>
    <row r="143" spans="1:7" x14ac:dyDescent="0.3">
      <c r="A143" s="3">
        <v>2026</v>
      </c>
      <c r="B143" s="4">
        <v>46113</v>
      </c>
      <c r="C143" s="4">
        <v>46203</v>
      </c>
      <c r="D143">
        <v>136</v>
      </c>
      <c r="E143" s="11" t="s">
        <v>519</v>
      </c>
      <c r="F143" s="3" t="s">
        <v>49</v>
      </c>
      <c r="G143" s="4">
        <v>46205</v>
      </c>
    </row>
    <row r="144" spans="1:7" x14ac:dyDescent="0.3">
      <c r="A144" s="3">
        <v>2026</v>
      </c>
      <c r="B144" s="4">
        <v>46113</v>
      </c>
      <c r="C144" s="4">
        <v>46203</v>
      </c>
      <c r="D144">
        <v>137</v>
      </c>
      <c r="E144" s="11" t="s">
        <v>519</v>
      </c>
      <c r="F144" s="3" t="s">
        <v>49</v>
      </c>
      <c r="G144" s="4">
        <v>46205</v>
      </c>
    </row>
    <row r="145" spans="1:7" x14ac:dyDescent="0.3">
      <c r="A145" s="3">
        <v>2026</v>
      </c>
      <c r="B145" s="4">
        <v>46113</v>
      </c>
      <c r="C145" s="4">
        <v>46203</v>
      </c>
      <c r="D145">
        <v>138</v>
      </c>
      <c r="E145" s="11" t="s">
        <v>519</v>
      </c>
      <c r="F145" s="3" t="s">
        <v>49</v>
      </c>
      <c r="G145" s="4">
        <v>46205</v>
      </c>
    </row>
    <row r="146" spans="1:7" x14ac:dyDescent="0.3">
      <c r="A146" s="3">
        <v>2026</v>
      </c>
      <c r="B146" s="4">
        <v>46113</v>
      </c>
      <c r="C146" s="4">
        <v>46203</v>
      </c>
      <c r="D146">
        <v>139</v>
      </c>
      <c r="E146" s="11" t="s">
        <v>519</v>
      </c>
      <c r="F146" s="3" t="s">
        <v>49</v>
      </c>
      <c r="G146" s="4">
        <v>46205</v>
      </c>
    </row>
    <row r="147" spans="1:7" x14ac:dyDescent="0.3">
      <c r="A147" s="3">
        <v>2026</v>
      </c>
      <c r="B147" s="4">
        <v>46113</v>
      </c>
      <c r="C147" s="4">
        <v>46203</v>
      </c>
      <c r="D147">
        <v>140</v>
      </c>
      <c r="E147" s="11" t="s">
        <v>519</v>
      </c>
      <c r="F147" s="3" t="s">
        <v>49</v>
      </c>
      <c r="G147" s="4">
        <v>46205</v>
      </c>
    </row>
    <row r="148" spans="1:7" x14ac:dyDescent="0.3">
      <c r="A148" s="3">
        <v>2026</v>
      </c>
      <c r="B148" s="4">
        <v>46113</v>
      </c>
      <c r="C148" s="4">
        <v>46203</v>
      </c>
      <c r="D148">
        <v>141</v>
      </c>
      <c r="E148" s="11" t="s">
        <v>519</v>
      </c>
      <c r="F148" s="3" t="s">
        <v>49</v>
      </c>
      <c r="G148" s="4">
        <v>46205</v>
      </c>
    </row>
    <row r="149" spans="1:7" x14ac:dyDescent="0.3">
      <c r="A149" s="3">
        <v>2026</v>
      </c>
      <c r="B149" s="4">
        <v>46113</v>
      </c>
      <c r="C149" s="4">
        <v>46203</v>
      </c>
      <c r="D149">
        <v>142</v>
      </c>
      <c r="E149" s="11" t="s">
        <v>519</v>
      </c>
      <c r="F149" s="3" t="s">
        <v>49</v>
      </c>
      <c r="G149" s="4">
        <v>46205</v>
      </c>
    </row>
    <row r="150" spans="1:7" x14ac:dyDescent="0.3">
      <c r="A150" s="3">
        <v>2026</v>
      </c>
      <c r="B150" s="4">
        <v>46113</v>
      </c>
      <c r="C150" s="4">
        <v>46203</v>
      </c>
      <c r="D150">
        <v>143</v>
      </c>
      <c r="E150" s="11" t="s">
        <v>519</v>
      </c>
      <c r="F150" s="3" t="s">
        <v>49</v>
      </c>
      <c r="G150" s="4">
        <v>46205</v>
      </c>
    </row>
    <row r="151" spans="1:7" x14ac:dyDescent="0.3">
      <c r="A151" s="3">
        <v>2026</v>
      </c>
      <c r="B151" s="4">
        <v>46113</v>
      </c>
      <c r="C151" s="4">
        <v>46203</v>
      </c>
      <c r="D151">
        <v>144</v>
      </c>
      <c r="E151" s="11" t="s">
        <v>519</v>
      </c>
      <c r="F151" s="3" t="s">
        <v>49</v>
      </c>
      <c r="G151" s="4">
        <v>46205</v>
      </c>
    </row>
    <row r="152" spans="1:7" x14ac:dyDescent="0.3">
      <c r="A152" s="3">
        <v>2026</v>
      </c>
      <c r="B152" s="4">
        <v>46113</v>
      </c>
      <c r="C152" s="4">
        <v>46203</v>
      </c>
      <c r="D152">
        <v>145</v>
      </c>
      <c r="E152" s="11" t="s">
        <v>519</v>
      </c>
      <c r="F152" s="3" t="s">
        <v>49</v>
      </c>
      <c r="G152" s="4">
        <v>46205</v>
      </c>
    </row>
    <row r="153" spans="1:7" x14ac:dyDescent="0.3">
      <c r="A153" s="3">
        <v>2026</v>
      </c>
      <c r="B153" s="4">
        <v>46113</v>
      </c>
      <c r="C153" s="4">
        <v>46203</v>
      </c>
      <c r="D153">
        <v>146</v>
      </c>
      <c r="E153" s="11" t="s">
        <v>519</v>
      </c>
      <c r="F153" s="3" t="s">
        <v>49</v>
      </c>
      <c r="G153" s="4">
        <v>46205</v>
      </c>
    </row>
    <row r="154" spans="1:7" x14ac:dyDescent="0.3">
      <c r="A154" s="3">
        <v>2026</v>
      </c>
      <c r="B154" s="4">
        <v>46113</v>
      </c>
      <c r="C154" s="4">
        <v>46203</v>
      </c>
      <c r="D154">
        <v>147</v>
      </c>
      <c r="E154" s="11" t="s">
        <v>519</v>
      </c>
      <c r="F154" s="3" t="s">
        <v>49</v>
      </c>
      <c r="G154" s="4">
        <v>46205</v>
      </c>
    </row>
    <row r="155" spans="1:7" x14ac:dyDescent="0.3">
      <c r="A155" s="3">
        <v>2026</v>
      </c>
      <c r="B155" s="4">
        <v>46113</v>
      </c>
      <c r="C155" s="4">
        <v>46203</v>
      </c>
      <c r="D155">
        <v>148</v>
      </c>
      <c r="E155" s="11" t="s">
        <v>519</v>
      </c>
      <c r="F155" s="3" t="s">
        <v>49</v>
      </c>
      <c r="G155" s="4">
        <v>46205</v>
      </c>
    </row>
    <row r="156" spans="1:7" x14ac:dyDescent="0.3">
      <c r="A156" s="3">
        <v>2026</v>
      </c>
      <c r="B156" s="4">
        <v>46113</v>
      </c>
      <c r="C156" s="4">
        <v>46203</v>
      </c>
      <c r="D156">
        <v>149</v>
      </c>
      <c r="E156" s="11" t="s">
        <v>519</v>
      </c>
      <c r="F156" s="3" t="s">
        <v>49</v>
      </c>
      <c r="G156" s="4">
        <v>46205</v>
      </c>
    </row>
    <row r="157" spans="1:7" x14ac:dyDescent="0.3">
      <c r="A157" s="3">
        <v>2026</v>
      </c>
      <c r="B157" s="4">
        <v>46113</v>
      </c>
      <c r="C157" s="4">
        <v>46203</v>
      </c>
      <c r="D157">
        <v>150</v>
      </c>
      <c r="E157" s="11" t="s">
        <v>519</v>
      </c>
      <c r="F157" s="3" t="s">
        <v>49</v>
      </c>
      <c r="G157" s="4">
        <v>46205</v>
      </c>
    </row>
    <row r="158" spans="1:7" x14ac:dyDescent="0.3">
      <c r="A158" s="3">
        <v>2026</v>
      </c>
      <c r="B158" s="4">
        <v>46113</v>
      </c>
      <c r="C158" s="4">
        <v>46203</v>
      </c>
      <c r="D158">
        <v>151</v>
      </c>
      <c r="E158" s="11" t="s">
        <v>519</v>
      </c>
      <c r="F158" s="3" t="s">
        <v>49</v>
      </c>
      <c r="G158" s="4">
        <v>46205</v>
      </c>
    </row>
    <row r="159" spans="1:7" x14ac:dyDescent="0.3">
      <c r="A159" s="3">
        <v>2026</v>
      </c>
      <c r="B159" s="4">
        <v>46113</v>
      </c>
      <c r="C159" s="4">
        <v>46203</v>
      </c>
      <c r="D159">
        <v>152</v>
      </c>
      <c r="E159" s="11" t="s">
        <v>519</v>
      </c>
      <c r="F159" s="3" t="s">
        <v>49</v>
      </c>
      <c r="G159" s="4">
        <v>46205</v>
      </c>
    </row>
    <row r="160" spans="1:7" x14ac:dyDescent="0.3">
      <c r="A160" s="3">
        <v>2026</v>
      </c>
      <c r="B160" s="4">
        <v>46113</v>
      </c>
      <c r="C160" s="4">
        <v>46203</v>
      </c>
      <c r="D160">
        <v>153</v>
      </c>
      <c r="E160" s="11" t="s">
        <v>519</v>
      </c>
      <c r="F160" s="3" t="s">
        <v>49</v>
      </c>
      <c r="G160" s="4">
        <v>46205</v>
      </c>
    </row>
    <row r="161" spans="1:7" x14ac:dyDescent="0.3">
      <c r="A161" s="3">
        <v>2026</v>
      </c>
      <c r="B161" s="4">
        <v>46113</v>
      </c>
      <c r="C161" s="4">
        <v>46203</v>
      </c>
      <c r="D161">
        <v>154</v>
      </c>
      <c r="E161" s="11" t="s">
        <v>519</v>
      </c>
      <c r="F161" s="3" t="s">
        <v>49</v>
      </c>
      <c r="G161" s="4">
        <v>46205</v>
      </c>
    </row>
    <row r="162" spans="1:7" x14ac:dyDescent="0.3">
      <c r="A162" s="3">
        <v>2026</v>
      </c>
      <c r="B162" s="4">
        <v>46113</v>
      </c>
      <c r="C162" s="4">
        <v>46203</v>
      </c>
      <c r="D162">
        <v>155</v>
      </c>
      <c r="E162" s="11" t="s">
        <v>519</v>
      </c>
      <c r="F162" s="3" t="s">
        <v>49</v>
      </c>
      <c r="G162" s="4">
        <v>46205</v>
      </c>
    </row>
    <row r="163" spans="1:7" x14ac:dyDescent="0.3">
      <c r="A163" s="3">
        <v>2026</v>
      </c>
      <c r="B163" s="4">
        <v>46113</v>
      </c>
      <c r="C163" s="4">
        <v>46203</v>
      </c>
      <c r="D163">
        <v>156</v>
      </c>
      <c r="E163" s="11" t="s">
        <v>519</v>
      </c>
      <c r="F163" s="3" t="s">
        <v>49</v>
      </c>
      <c r="G163" s="4">
        <v>46205</v>
      </c>
    </row>
    <row r="164" spans="1:7" x14ac:dyDescent="0.3">
      <c r="A164" s="3">
        <v>2026</v>
      </c>
      <c r="B164" s="4">
        <v>46113</v>
      </c>
      <c r="C164" s="4">
        <v>46203</v>
      </c>
      <c r="D164">
        <v>157</v>
      </c>
      <c r="E164" s="11" t="s">
        <v>519</v>
      </c>
      <c r="F164" s="3" t="s">
        <v>49</v>
      </c>
      <c r="G164" s="4">
        <v>46205</v>
      </c>
    </row>
    <row r="165" spans="1:7" x14ac:dyDescent="0.3">
      <c r="A165" s="3">
        <v>2026</v>
      </c>
      <c r="B165" s="4">
        <v>46113</v>
      </c>
      <c r="C165" s="4">
        <v>46203</v>
      </c>
      <c r="D165">
        <v>158</v>
      </c>
      <c r="E165" s="11" t="s">
        <v>519</v>
      </c>
      <c r="F165" s="3" t="s">
        <v>49</v>
      </c>
      <c r="G165" s="4">
        <v>46205</v>
      </c>
    </row>
    <row r="166" spans="1:7" x14ac:dyDescent="0.3">
      <c r="A166" s="3">
        <v>2026</v>
      </c>
      <c r="B166" s="4">
        <v>46113</v>
      </c>
      <c r="C166" s="4">
        <v>46203</v>
      </c>
      <c r="D166">
        <v>159</v>
      </c>
      <c r="E166" s="11" t="s">
        <v>519</v>
      </c>
      <c r="F166" s="3" t="s">
        <v>49</v>
      </c>
      <c r="G166" s="4">
        <v>46205</v>
      </c>
    </row>
    <row r="167" spans="1:7" x14ac:dyDescent="0.3">
      <c r="A167" s="3">
        <v>2026</v>
      </c>
      <c r="B167" s="4">
        <v>46113</v>
      </c>
      <c r="C167" s="4">
        <v>46203</v>
      </c>
      <c r="D167">
        <v>160</v>
      </c>
      <c r="E167" s="11" t="s">
        <v>519</v>
      </c>
      <c r="F167" s="3" t="s">
        <v>49</v>
      </c>
      <c r="G167" s="4">
        <v>46205</v>
      </c>
    </row>
    <row r="168" spans="1:7" x14ac:dyDescent="0.3">
      <c r="A168" s="3">
        <v>2026</v>
      </c>
      <c r="B168" s="4">
        <v>46113</v>
      </c>
      <c r="C168" s="4">
        <v>46203</v>
      </c>
      <c r="D168">
        <v>161</v>
      </c>
      <c r="E168" s="11" t="s">
        <v>519</v>
      </c>
      <c r="F168" s="3" t="s">
        <v>49</v>
      </c>
      <c r="G168" s="4">
        <v>46205</v>
      </c>
    </row>
    <row r="169" spans="1:7" x14ac:dyDescent="0.3">
      <c r="A169" s="3">
        <v>2026</v>
      </c>
      <c r="B169" s="4">
        <v>46113</v>
      </c>
      <c r="C169" s="4">
        <v>46203</v>
      </c>
      <c r="D169">
        <v>162</v>
      </c>
      <c r="E169" s="11" t="s">
        <v>519</v>
      </c>
      <c r="F169" s="3" t="s">
        <v>49</v>
      </c>
      <c r="G169" s="4">
        <v>46205</v>
      </c>
    </row>
    <row r="170" spans="1:7" x14ac:dyDescent="0.3">
      <c r="A170" s="3">
        <v>2026</v>
      </c>
      <c r="B170" s="4">
        <v>46113</v>
      </c>
      <c r="C170" s="4">
        <v>46203</v>
      </c>
      <c r="D170">
        <v>163</v>
      </c>
      <c r="E170" s="11" t="s">
        <v>519</v>
      </c>
      <c r="F170" s="3" t="s">
        <v>49</v>
      </c>
      <c r="G170" s="4">
        <v>46205</v>
      </c>
    </row>
    <row r="171" spans="1:7" x14ac:dyDescent="0.3">
      <c r="A171" s="3">
        <v>2026</v>
      </c>
      <c r="B171" s="4">
        <v>46113</v>
      </c>
      <c r="C171" s="4">
        <v>46203</v>
      </c>
      <c r="D171">
        <v>164</v>
      </c>
      <c r="E171" s="11" t="s">
        <v>519</v>
      </c>
      <c r="F171" s="3" t="s">
        <v>49</v>
      </c>
      <c r="G171" s="4">
        <v>46205</v>
      </c>
    </row>
    <row r="172" spans="1:7" x14ac:dyDescent="0.3">
      <c r="A172" s="3">
        <v>2026</v>
      </c>
      <c r="B172" s="4">
        <v>46113</v>
      </c>
      <c r="C172" s="4">
        <v>46203</v>
      </c>
      <c r="D172">
        <v>165</v>
      </c>
      <c r="E172" s="11" t="s">
        <v>519</v>
      </c>
      <c r="F172" s="3" t="s">
        <v>49</v>
      </c>
      <c r="G172" s="4">
        <v>46205</v>
      </c>
    </row>
    <row r="173" spans="1:7" x14ac:dyDescent="0.3">
      <c r="A173" s="3">
        <v>2026</v>
      </c>
      <c r="B173" s="4">
        <v>46113</v>
      </c>
      <c r="C173" s="4">
        <v>46203</v>
      </c>
      <c r="D173">
        <v>166</v>
      </c>
      <c r="E173" s="11" t="s">
        <v>519</v>
      </c>
      <c r="F173" s="3" t="s">
        <v>49</v>
      </c>
      <c r="G173" s="4">
        <v>46205</v>
      </c>
    </row>
    <row r="174" spans="1:7" x14ac:dyDescent="0.3">
      <c r="A174" s="3">
        <v>2026</v>
      </c>
      <c r="B174" s="4">
        <v>46113</v>
      </c>
      <c r="C174" s="4">
        <v>46203</v>
      </c>
      <c r="D174">
        <v>167</v>
      </c>
      <c r="E174" s="11" t="s">
        <v>519</v>
      </c>
      <c r="F174" s="3" t="s">
        <v>49</v>
      </c>
      <c r="G174" s="4">
        <v>46205</v>
      </c>
    </row>
    <row r="175" spans="1:7" x14ac:dyDescent="0.3">
      <c r="A175" s="3">
        <v>2026</v>
      </c>
      <c r="B175" s="4">
        <v>46113</v>
      </c>
      <c r="C175" s="4">
        <v>46203</v>
      </c>
      <c r="D175">
        <v>168</v>
      </c>
      <c r="E175" s="11" t="s">
        <v>519</v>
      </c>
      <c r="F175" s="3" t="s">
        <v>49</v>
      </c>
      <c r="G175" s="4">
        <v>46205</v>
      </c>
    </row>
    <row r="176" spans="1:7" x14ac:dyDescent="0.3">
      <c r="A176" s="3">
        <v>2026</v>
      </c>
      <c r="B176" s="4">
        <v>46113</v>
      </c>
      <c r="C176" s="4">
        <v>46203</v>
      </c>
      <c r="D176">
        <v>169</v>
      </c>
      <c r="E176" s="11" t="s">
        <v>519</v>
      </c>
      <c r="F176" s="3" t="s">
        <v>49</v>
      </c>
      <c r="G176" s="4">
        <v>46205</v>
      </c>
    </row>
    <row r="177" spans="1:7" x14ac:dyDescent="0.3">
      <c r="A177" s="3">
        <v>2026</v>
      </c>
      <c r="B177" s="4">
        <v>46113</v>
      </c>
      <c r="C177" s="4">
        <v>46203</v>
      </c>
      <c r="D177">
        <v>170</v>
      </c>
      <c r="E177" s="11" t="s">
        <v>519</v>
      </c>
      <c r="F177" s="3" t="s">
        <v>49</v>
      </c>
      <c r="G177" s="4">
        <v>46205</v>
      </c>
    </row>
    <row r="178" spans="1:7" x14ac:dyDescent="0.3">
      <c r="A178" s="3">
        <v>2026</v>
      </c>
      <c r="B178" s="4">
        <v>46113</v>
      </c>
      <c r="C178" s="4">
        <v>46203</v>
      </c>
      <c r="D178">
        <v>171</v>
      </c>
      <c r="E178" s="11" t="s">
        <v>519</v>
      </c>
      <c r="F178" s="3" t="s">
        <v>49</v>
      </c>
      <c r="G178" s="4">
        <v>46205</v>
      </c>
    </row>
    <row r="179" spans="1:7" x14ac:dyDescent="0.3">
      <c r="A179" s="3">
        <v>2026</v>
      </c>
      <c r="B179" s="4">
        <v>46113</v>
      </c>
      <c r="C179" s="4">
        <v>46203</v>
      </c>
      <c r="D179">
        <v>172</v>
      </c>
      <c r="E179" s="11" t="s">
        <v>519</v>
      </c>
      <c r="F179" s="3" t="s">
        <v>49</v>
      </c>
      <c r="G179" s="4">
        <v>46205</v>
      </c>
    </row>
    <row r="180" spans="1:7" x14ac:dyDescent="0.3">
      <c r="A180" s="3">
        <v>2026</v>
      </c>
      <c r="B180" s="4">
        <v>46113</v>
      </c>
      <c r="C180" s="4">
        <v>46203</v>
      </c>
      <c r="D180">
        <v>173</v>
      </c>
      <c r="E180" s="11" t="s">
        <v>519</v>
      </c>
      <c r="F180" s="3" t="s">
        <v>49</v>
      </c>
      <c r="G180" s="4">
        <v>46205</v>
      </c>
    </row>
    <row r="181" spans="1:7" x14ac:dyDescent="0.3">
      <c r="A181" s="3">
        <v>2026</v>
      </c>
      <c r="B181" s="4">
        <v>46113</v>
      </c>
      <c r="C181" s="4">
        <v>46203</v>
      </c>
      <c r="D181">
        <v>174</v>
      </c>
      <c r="E181" s="11" t="s">
        <v>519</v>
      </c>
      <c r="F181" s="3" t="s">
        <v>49</v>
      </c>
      <c r="G181" s="4">
        <v>46205</v>
      </c>
    </row>
    <row r="182" spans="1:7" x14ac:dyDescent="0.3">
      <c r="A182" s="3">
        <v>2026</v>
      </c>
      <c r="B182" s="4">
        <v>46113</v>
      </c>
      <c r="C182" s="4">
        <v>46203</v>
      </c>
      <c r="D182">
        <v>175</v>
      </c>
      <c r="E182" s="11" t="s">
        <v>519</v>
      </c>
      <c r="F182" s="3" t="s">
        <v>49</v>
      </c>
      <c r="G182" s="4">
        <v>46205</v>
      </c>
    </row>
    <row r="183" spans="1:7" x14ac:dyDescent="0.3">
      <c r="A183" s="3">
        <v>2026</v>
      </c>
      <c r="B183" s="4">
        <v>46113</v>
      </c>
      <c r="C183" s="4">
        <v>46203</v>
      </c>
      <c r="D183">
        <v>176</v>
      </c>
      <c r="E183" s="11" t="s">
        <v>519</v>
      </c>
      <c r="F183" s="3" t="s">
        <v>49</v>
      </c>
      <c r="G183" s="4">
        <v>46205</v>
      </c>
    </row>
    <row r="184" spans="1:7" x14ac:dyDescent="0.3">
      <c r="A184" s="3">
        <v>2026</v>
      </c>
      <c r="B184" s="4">
        <v>46113</v>
      </c>
      <c r="C184" s="4">
        <v>46203</v>
      </c>
      <c r="D184">
        <v>177</v>
      </c>
      <c r="E184" s="11" t="s">
        <v>519</v>
      </c>
      <c r="F184" s="3" t="s">
        <v>49</v>
      </c>
      <c r="G184" s="4">
        <v>46205</v>
      </c>
    </row>
    <row r="185" spans="1:7" x14ac:dyDescent="0.3">
      <c r="A185" s="3">
        <v>2026</v>
      </c>
      <c r="B185" s="4">
        <v>46113</v>
      </c>
      <c r="C185" s="4">
        <v>46203</v>
      </c>
      <c r="D185">
        <v>178</v>
      </c>
      <c r="E185" s="11" t="s">
        <v>519</v>
      </c>
      <c r="F185" s="3" t="s">
        <v>49</v>
      </c>
      <c r="G185" s="4">
        <v>46205</v>
      </c>
    </row>
    <row r="186" spans="1:7" x14ac:dyDescent="0.3">
      <c r="A186" s="3">
        <v>2026</v>
      </c>
      <c r="B186" s="4">
        <v>46113</v>
      </c>
      <c r="C186" s="4">
        <v>46203</v>
      </c>
      <c r="D186">
        <v>179</v>
      </c>
      <c r="E186" s="11" t="s">
        <v>519</v>
      </c>
      <c r="F186" s="3" t="s">
        <v>49</v>
      </c>
      <c r="G186" s="4">
        <v>46205</v>
      </c>
    </row>
    <row r="187" spans="1:7" x14ac:dyDescent="0.3">
      <c r="A187" s="3">
        <v>2026</v>
      </c>
      <c r="B187" s="4">
        <v>46113</v>
      </c>
      <c r="C187" s="4">
        <v>46203</v>
      </c>
      <c r="D187">
        <v>180</v>
      </c>
      <c r="E187" s="11" t="s">
        <v>519</v>
      </c>
      <c r="F187" s="3" t="s">
        <v>49</v>
      </c>
      <c r="G187" s="4">
        <v>46205</v>
      </c>
    </row>
    <row r="188" spans="1:7" x14ac:dyDescent="0.3">
      <c r="A188" s="3">
        <v>2026</v>
      </c>
      <c r="B188" s="4">
        <v>46113</v>
      </c>
      <c r="C188" s="4">
        <v>46203</v>
      </c>
      <c r="D188">
        <v>181</v>
      </c>
      <c r="E188" s="11" t="s">
        <v>519</v>
      </c>
      <c r="F188" s="3" t="s">
        <v>49</v>
      </c>
      <c r="G188" s="4">
        <v>46205</v>
      </c>
    </row>
    <row r="189" spans="1:7" x14ac:dyDescent="0.3">
      <c r="A189" s="3">
        <v>2026</v>
      </c>
      <c r="B189" s="4">
        <v>46113</v>
      </c>
      <c r="C189" s="4">
        <v>46203</v>
      </c>
      <c r="D189">
        <v>182</v>
      </c>
      <c r="E189" s="11" t="s">
        <v>519</v>
      </c>
      <c r="F189" s="3" t="s">
        <v>49</v>
      </c>
      <c r="G189" s="4">
        <v>46205</v>
      </c>
    </row>
    <row r="190" spans="1:7" x14ac:dyDescent="0.3">
      <c r="A190" s="3">
        <v>2026</v>
      </c>
      <c r="B190" s="4">
        <v>46113</v>
      </c>
      <c r="C190" s="4">
        <v>46203</v>
      </c>
      <c r="D190">
        <v>183</v>
      </c>
      <c r="E190" s="11" t="s">
        <v>519</v>
      </c>
      <c r="F190" s="3" t="s">
        <v>49</v>
      </c>
      <c r="G190" s="4">
        <v>46205</v>
      </c>
    </row>
    <row r="191" spans="1:7" x14ac:dyDescent="0.3">
      <c r="A191" s="3">
        <v>2026</v>
      </c>
      <c r="B191" s="4">
        <v>46113</v>
      </c>
      <c r="C191" s="4">
        <v>46203</v>
      </c>
      <c r="D191">
        <v>184</v>
      </c>
      <c r="E191" s="11" t="s">
        <v>519</v>
      </c>
      <c r="F191" s="3" t="s">
        <v>49</v>
      </c>
      <c r="G191" s="4">
        <v>46205</v>
      </c>
    </row>
    <row r="192" spans="1:7" x14ac:dyDescent="0.3">
      <c r="A192" s="3">
        <v>2026</v>
      </c>
      <c r="B192" s="4">
        <v>46113</v>
      </c>
      <c r="C192" s="4">
        <v>46203</v>
      </c>
      <c r="D192">
        <v>185</v>
      </c>
      <c r="E192" s="11" t="s">
        <v>519</v>
      </c>
      <c r="F192" s="3" t="s">
        <v>49</v>
      </c>
      <c r="G192" s="4">
        <v>46205</v>
      </c>
    </row>
    <row r="193" spans="1:7" x14ac:dyDescent="0.3">
      <c r="A193" s="3">
        <v>2026</v>
      </c>
      <c r="B193" s="4">
        <v>46113</v>
      </c>
      <c r="C193" s="4">
        <v>46203</v>
      </c>
      <c r="D193">
        <v>186</v>
      </c>
      <c r="E193" s="11" t="s">
        <v>519</v>
      </c>
      <c r="F193" s="3" t="s">
        <v>49</v>
      </c>
      <c r="G193" s="4">
        <v>46205</v>
      </c>
    </row>
    <row r="194" spans="1:7" x14ac:dyDescent="0.3">
      <c r="A194" s="3">
        <v>2026</v>
      </c>
      <c r="B194" s="4">
        <v>46113</v>
      </c>
      <c r="C194" s="4">
        <v>46203</v>
      </c>
      <c r="D194">
        <v>187</v>
      </c>
      <c r="E194" s="11" t="s">
        <v>519</v>
      </c>
      <c r="F194" s="3" t="s">
        <v>49</v>
      </c>
      <c r="G194" s="4">
        <v>46205</v>
      </c>
    </row>
    <row r="195" spans="1:7" x14ac:dyDescent="0.3">
      <c r="A195" s="3">
        <v>2026</v>
      </c>
      <c r="B195" s="4">
        <v>46113</v>
      </c>
      <c r="C195" s="4">
        <v>46203</v>
      </c>
      <c r="D195">
        <v>188</v>
      </c>
      <c r="E195" s="11" t="s">
        <v>519</v>
      </c>
      <c r="F195" s="3" t="s">
        <v>49</v>
      </c>
      <c r="G195" s="4">
        <v>46205</v>
      </c>
    </row>
    <row r="196" spans="1:7" x14ac:dyDescent="0.3">
      <c r="A196" s="3">
        <v>2026</v>
      </c>
      <c r="B196" s="4">
        <v>46113</v>
      </c>
      <c r="C196" s="4">
        <v>46203</v>
      </c>
      <c r="D196">
        <v>189</v>
      </c>
      <c r="E196" s="11" t="s">
        <v>519</v>
      </c>
      <c r="F196" s="3" t="s">
        <v>49</v>
      </c>
      <c r="G196" s="4">
        <v>46205</v>
      </c>
    </row>
    <row r="197" spans="1:7" x14ac:dyDescent="0.3">
      <c r="A197" s="3">
        <v>2026</v>
      </c>
      <c r="B197" s="4">
        <v>46113</v>
      </c>
      <c r="C197" s="4">
        <v>46203</v>
      </c>
      <c r="D197">
        <v>190</v>
      </c>
      <c r="E197" s="11" t="s">
        <v>519</v>
      </c>
      <c r="F197" s="3" t="s">
        <v>49</v>
      </c>
      <c r="G197" s="4">
        <v>46205</v>
      </c>
    </row>
    <row r="198" spans="1:7" x14ac:dyDescent="0.3">
      <c r="A198" s="3">
        <v>2026</v>
      </c>
      <c r="B198" s="4">
        <v>46113</v>
      </c>
      <c r="C198" s="4">
        <v>46203</v>
      </c>
      <c r="D198">
        <v>191</v>
      </c>
      <c r="E198" s="11" t="s">
        <v>519</v>
      </c>
      <c r="F198" s="3" t="s">
        <v>49</v>
      </c>
      <c r="G198" s="4">
        <v>46205</v>
      </c>
    </row>
    <row r="199" spans="1:7" x14ac:dyDescent="0.3">
      <c r="A199" s="3">
        <v>2026</v>
      </c>
      <c r="B199" s="4">
        <v>46113</v>
      </c>
      <c r="C199" s="4">
        <v>46203</v>
      </c>
      <c r="D199">
        <v>192</v>
      </c>
      <c r="E199" s="11" t="s">
        <v>519</v>
      </c>
      <c r="F199" s="3" t="s">
        <v>49</v>
      </c>
      <c r="G199" s="4">
        <v>46205</v>
      </c>
    </row>
    <row r="200" spans="1:7" x14ac:dyDescent="0.3">
      <c r="A200" s="3">
        <v>2026</v>
      </c>
      <c r="B200" s="4">
        <v>46113</v>
      </c>
      <c r="C200" s="4">
        <v>46203</v>
      </c>
      <c r="D200">
        <v>193</v>
      </c>
      <c r="E200" s="11" t="s">
        <v>519</v>
      </c>
      <c r="F200" s="3" t="s">
        <v>49</v>
      </c>
      <c r="G200" s="4">
        <v>46205</v>
      </c>
    </row>
    <row r="201" spans="1:7" x14ac:dyDescent="0.3">
      <c r="A201" s="3">
        <v>2026</v>
      </c>
      <c r="B201" s="4">
        <v>46113</v>
      </c>
      <c r="C201" s="4">
        <v>46203</v>
      </c>
      <c r="D201">
        <v>194</v>
      </c>
      <c r="E201" s="11" t="s">
        <v>519</v>
      </c>
      <c r="F201" s="3" t="s">
        <v>49</v>
      </c>
      <c r="G201" s="4">
        <v>46205</v>
      </c>
    </row>
    <row r="202" spans="1:7" x14ac:dyDescent="0.3">
      <c r="A202" s="3">
        <v>2026</v>
      </c>
      <c r="B202" s="4">
        <v>46113</v>
      </c>
      <c r="C202" s="4">
        <v>46203</v>
      </c>
      <c r="D202">
        <v>195</v>
      </c>
      <c r="E202" s="11" t="s">
        <v>519</v>
      </c>
      <c r="F202" s="3" t="s">
        <v>49</v>
      </c>
      <c r="G202" s="4">
        <v>46205</v>
      </c>
    </row>
    <row r="203" spans="1:7" x14ac:dyDescent="0.3">
      <c r="A203" s="3">
        <v>2026</v>
      </c>
      <c r="B203" s="4">
        <v>46113</v>
      </c>
      <c r="C203" s="4">
        <v>46203</v>
      </c>
      <c r="D203">
        <v>196</v>
      </c>
      <c r="E203" s="11" t="s">
        <v>519</v>
      </c>
      <c r="F203" s="3" t="s">
        <v>49</v>
      </c>
      <c r="G203" s="4">
        <v>46205</v>
      </c>
    </row>
    <row r="204" spans="1:7" x14ac:dyDescent="0.3">
      <c r="A204" s="3">
        <v>2026</v>
      </c>
      <c r="B204" s="4">
        <v>46113</v>
      </c>
      <c r="C204" s="4">
        <v>46203</v>
      </c>
      <c r="D204">
        <v>197</v>
      </c>
      <c r="E204" s="11" t="s">
        <v>519</v>
      </c>
      <c r="F204" s="3" t="s">
        <v>49</v>
      </c>
      <c r="G204" s="4">
        <v>46205</v>
      </c>
    </row>
    <row r="205" spans="1:7" x14ac:dyDescent="0.3">
      <c r="A205" s="3">
        <v>2026</v>
      </c>
      <c r="B205" s="4">
        <v>46113</v>
      </c>
      <c r="C205" s="4">
        <v>46203</v>
      </c>
      <c r="D205">
        <v>198</v>
      </c>
      <c r="E205" s="11" t="s">
        <v>519</v>
      </c>
      <c r="F205" s="3" t="s">
        <v>49</v>
      </c>
      <c r="G205" s="4">
        <v>46205</v>
      </c>
    </row>
    <row r="206" spans="1:7" x14ac:dyDescent="0.3">
      <c r="A206" s="3">
        <v>2026</v>
      </c>
      <c r="B206" s="4">
        <v>46113</v>
      </c>
      <c r="C206" s="4">
        <v>46203</v>
      </c>
      <c r="D206">
        <v>199</v>
      </c>
      <c r="E206" s="11" t="s">
        <v>519</v>
      </c>
      <c r="F206" s="3" t="s">
        <v>49</v>
      </c>
      <c r="G206" s="4">
        <v>46205</v>
      </c>
    </row>
    <row r="207" spans="1:7" x14ac:dyDescent="0.3">
      <c r="A207" s="3">
        <v>2026</v>
      </c>
      <c r="B207" s="4">
        <v>46113</v>
      </c>
      <c r="C207" s="4">
        <v>46203</v>
      </c>
      <c r="D207">
        <v>200</v>
      </c>
      <c r="E207" s="11" t="s">
        <v>519</v>
      </c>
      <c r="F207" s="3" t="s">
        <v>49</v>
      </c>
      <c r="G207" s="4">
        <v>46205</v>
      </c>
    </row>
    <row r="208" spans="1:7" x14ac:dyDescent="0.3">
      <c r="A208" s="3">
        <v>2026</v>
      </c>
      <c r="B208" s="4">
        <v>46113</v>
      </c>
      <c r="C208" s="4">
        <v>46203</v>
      </c>
      <c r="D208">
        <v>201</v>
      </c>
      <c r="E208" s="11" t="s">
        <v>519</v>
      </c>
      <c r="F208" s="3" t="s">
        <v>49</v>
      </c>
      <c r="G208" s="4">
        <v>46205</v>
      </c>
    </row>
    <row r="209" spans="1:7" x14ac:dyDescent="0.3">
      <c r="A209" s="3">
        <v>2026</v>
      </c>
      <c r="B209" s="4">
        <v>46113</v>
      </c>
      <c r="C209" s="4">
        <v>46203</v>
      </c>
      <c r="D209">
        <v>202</v>
      </c>
      <c r="E209" s="11" t="s">
        <v>519</v>
      </c>
      <c r="F209" s="3" t="s">
        <v>49</v>
      </c>
      <c r="G209" s="4">
        <v>46205</v>
      </c>
    </row>
    <row r="210" spans="1:7" x14ac:dyDescent="0.3">
      <c r="A210" s="3">
        <v>2026</v>
      </c>
      <c r="B210" s="4">
        <v>46113</v>
      </c>
      <c r="C210" s="4">
        <v>46203</v>
      </c>
      <c r="D210">
        <v>203</v>
      </c>
      <c r="E210" s="11" t="s">
        <v>519</v>
      </c>
      <c r="F210" s="3" t="s">
        <v>49</v>
      </c>
      <c r="G210" s="4">
        <v>46205</v>
      </c>
    </row>
    <row r="211" spans="1:7" x14ac:dyDescent="0.3">
      <c r="A211" s="3">
        <v>2026</v>
      </c>
      <c r="B211" s="4">
        <v>46113</v>
      </c>
      <c r="C211" s="4">
        <v>46203</v>
      </c>
      <c r="D211">
        <v>204</v>
      </c>
      <c r="E211" s="11" t="s">
        <v>519</v>
      </c>
      <c r="F211" s="3" t="s">
        <v>49</v>
      </c>
      <c r="G211" s="4">
        <v>46205</v>
      </c>
    </row>
    <row r="212" spans="1:7" x14ac:dyDescent="0.3">
      <c r="A212" s="3">
        <v>2026</v>
      </c>
      <c r="B212" s="4">
        <v>46113</v>
      </c>
      <c r="C212" s="4">
        <v>46203</v>
      </c>
      <c r="D212">
        <v>205</v>
      </c>
      <c r="E212" s="11" t="s">
        <v>519</v>
      </c>
      <c r="F212" s="3" t="s">
        <v>49</v>
      </c>
      <c r="G212" s="4">
        <v>46205</v>
      </c>
    </row>
    <row r="213" spans="1:7" x14ac:dyDescent="0.3">
      <c r="A213" s="3">
        <v>2026</v>
      </c>
      <c r="B213" s="4">
        <v>46113</v>
      </c>
      <c r="C213" s="4">
        <v>46203</v>
      </c>
      <c r="D213">
        <v>206</v>
      </c>
      <c r="E213" s="11" t="s">
        <v>519</v>
      </c>
      <c r="F213" s="3" t="s">
        <v>49</v>
      </c>
      <c r="G213" s="4">
        <v>46205</v>
      </c>
    </row>
    <row r="214" spans="1:7" x14ac:dyDescent="0.3">
      <c r="A214" s="3">
        <v>2026</v>
      </c>
      <c r="B214" s="4">
        <v>46113</v>
      </c>
      <c r="C214" s="4">
        <v>46203</v>
      </c>
      <c r="D214">
        <v>207</v>
      </c>
      <c r="E214" s="11" t="s">
        <v>519</v>
      </c>
      <c r="F214" s="3" t="s">
        <v>49</v>
      </c>
      <c r="G214" s="4">
        <v>46205</v>
      </c>
    </row>
    <row r="215" spans="1:7" x14ac:dyDescent="0.3">
      <c r="A215" s="3">
        <v>2026</v>
      </c>
      <c r="B215" s="4">
        <v>46113</v>
      </c>
      <c r="C215" s="4">
        <v>46203</v>
      </c>
      <c r="D215">
        <v>208</v>
      </c>
      <c r="E215" s="11" t="s">
        <v>519</v>
      </c>
      <c r="F215" s="3" t="s">
        <v>49</v>
      </c>
      <c r="G215" s="4">
        <v>46205</v>
      </c>
    </row>
    <row r="216" spans="1:7" x14ac:dyDescent="0.3">
      <c r="A216" s="3">
        <v>2026</v>
      </c>
      <c r="B216" s="4">
        <v>46113</v>
      </c>
      <c r="C216" s="4">
        <v>46203</v>
      </c>
      <c r="D216">
        <v>209</v>
      </c>
      <c r="E216" s="11" t="s">
        <v>519</v>
      </c>
      <c r="F216" s="3" t="s">
        <v>49</v>
      </c>
      <c r="G216" s="4">
        <v>46205</v>
      </c>
    </row>
    <row r="217" spans="1:7" x14ac:dyDescent="0.3">
      <c r="A217" s="3">
        <v>2026</v>
      </c>
      <c r="B217" s="4">
        <v>46113</v>
      </c>
      <c r="C217" s="4">
        <v>46203</v>
      </c>
      <c r="D217">
        <v>210</v>
      </c>
      <c r="E217" s="11" t="s">
        <v>519</v>
      </c>
      <c r="F217" s="3" t="s">
        <v>49</v>
      </c>
      <c r="G217" s="4">
        <v>46205</v>
      </c>
    </row>
    <row r="218" spans="1:7" x14ac:dyDescent="0.3">
      <c r="A218" s="3">
        <v>2026</v>
      </c>
      <c r="B218" s="4">
        <v>46113</v>
      </c>
      <c r="C218" s="4">
        <v>46203</v>
      </c>
      <c r="D218">
        <v>211</v>
      </c>
      <c r="E218" s="11" t="s">
        <v>519</v>
      </c>
      <c r="F218" s="3" t="s">
        <v>49</v>
      </c>
      <c r="G218" s="4">
        <v>46205</v>
      </c>
    </row>
    <row r="219" spans="1:7" x14ac:dyDescent="0.3">
      <c r="A219" s="3">
        <v>2026</v>
      </c>
      <c r="B219" s="4">
        <v>46113</v>
      </c>
      <c r="C219" s="4">
        <v>46203</v>
      </c>
      <c r="D219">
        <v>212</v>
      </c>
      <c r="E219" s="11" t="s">
        <v>519</v>
      </c>
      <c r="F219" s="3" t="s">
        <v>49</v>
      </c>
      <c r="G219" s="4">
        <v>46205</v>
      </c>
    </row>
    <row r="220" spans="1:7" x14ac:dyDescent="0.3">
      <c r="A220" s="3">
        <v>2026</v>
      </c>
      <c r="B220" s="4">
        <v>46113</v>
      </c>
      <c r="C220" s="4">
        <v>46203</v>
      </c>
      <c r="D220">
        <v>213</v>
      </c>
      <c r="E220" s="11" t="s">
        <v>519</v>
      </c>
      <c r="F220" s="3" t="s">
        <v>49</v>
      </c>
      <c r="G220" s="4">
        <v>46205</v>
      </c>
    </row>
    <row r="221" spans="1:7" x14ac:dyDescent="0.3">
      <c r="A221" s="3">
        <v>2026</v>
      </c>
      <c r="B221" s="4">
        <v>46113</v>
      </c>
      <c r="C221" s="4">
        <v>46203</v>
      </c>
      <c r="D221">
        <v>214</v>
      </c>
      <c r="E221" s="11" t="s">
        <v>519</v>
      </c>
      <c r="F221" s="3" t="s">
        <v>49</v>
      </c>
      <c r="G221" s="4">
        <v>46205</v>
      </c>
    </row>
    <row r="222" spans="1:7" x14ac:dyDescent="0.3">
      <c r="A222" s="3">
        <v>2026</v>
      </c>
      <c r="B222" s="4">
        <v>46113</v>
      </c>
      <c r="C222" s="4">
        <v>46203</v>
      </c>
      <c r="D222">
        <v>215</v>
      </c>
      <c r="E222" s="11" t="s">
        <v>519</v>
      </c>
      <c r="F222" s="3" t="s">
        <v>49</v>
      </c>
      <c r="G222" s="4">
        <v>46205</v>
      </c>
    </row>
    <row r="223" spans="1:7" x14ac:dyDescent="0.3">
      <c r="A223" s="3">
        <v>2026</v>
      </c>
      <c r="B223" s="4">
        <v>46113</v>
      </c>
      <c r="C223" s="4">
        <v>46203</v>
      </c>
      <c r="D223">
        <v>216</v>
      </c>
      <c r="E223" s="11" t="s">
        <v>519</v>
      </c>
      <c r="F223" s="3" t="s">
        <v>49</v>
      </c>
      <c r="G223" s="4">
        <v>46205</v>
      </c>
    </row>
    <row r="224" spans="1:7" x14ac:dyDescent="0.3">
      <c r="A224" s="3">
        <v>2026</v>
      </c>
      <c r="B224" s="4">
        <v>46113</v>
      </c>
      <c r="C224" s="4">
        <v>46203</v>
      </c>
      <c r="D224">
        <v>217</v>
      </c>
      <c r="E224" s="11" t="s">
        <v>519</v>
      </c>
      <c r="F224" s="3" t="s">
        <v>49</v>
      </c>
      <c r="G224" s="4">
        <v>46205</v>
      </c>
    </row>
    <row r="225" spans="1:7" x14ac:dyDescent="0.3">
      <c r="A225" s="3">
        <v>2026</v>
      </c>
      <c r="B225" s="4">
        <v>46113</v>
      </c>
      <c r="C225" s="4">
        <v>46203</v>
      </c>
      <c r="D225">
        <v>218</v>
      </c>
      <c r="E225" s="11" t="s">
        <v>519</v>
      </c>
      <c r="F225" s="3" t="s">
        <v>49</v>
      </c>
      <c r="G225" s="4">
        <v>46205</v>
      </c>
    </row>
    <row r="226" spans="1:7" x14ac:dyDescent="0.3">
      <c r="A226" s="3">
        <v>2026</v>
      </c>
      <c r="B226" s="4">
        <v>46113</v>
      </c>
      <c r="C226" s="4">
        <v>46203</v>
      </c>
      <c r="D226">
        <v>219</v>
      </c>
      <c r="E226" s="11" t="s">
        <v>519</v>
      </c>
      <c r="F226" s="3" t="s">
        <v>49</v>
      </c>
      <c r="G226" s="4">
        <v>46205</v>
      </c>
    </row>
    <row r="227" spans="1:7" x14ac:dyDescent="0.3">
      <c r="A227" s="3">
        <v>2026</v>
      </c>
      <c r="B227" s="4">
        <v>46113</v>
      </c>
      <c r="C227" s="4">
        <v>46203</v>
      </c>
      <c r="D227">
        <v>220</v>
      </c>
      <c r="E227" s="11" t="s">
        <v>519</v>
      </c>
      <c r="F227" s="3" t="s">
        <v>49</v>
      </c>
      <c r="G227" s="4">
        <v>46205</v>
      </c>
    </row>
    <row r="228" spans="1:7" x14ac:dyDescent="0.3">
      <c r="A228" s="3">
        <v>2026</v>
      </c>
      <c r="B228" s="4">
        <v>46113</v>
      </c>
      <c r="C228" s="4">
        <v>46203</v>
      </c>
      <c r="D228">
        <v>221</v>
      </c>
      <c r="E228" s="11" t="s">
        <v>519</v>
      </c>
      <c r="F228" s="3" t="s">
        <v>49</v>
      </c>
      <c r="G228" s="4">
        <v>46205</v>
      </c>
    </row>
    <row r="229" spans="1:7" x14ac:dyDescent="0.3">
      <c r="A229" s="3">
        <v>2026</v>
      </c>
      <c r="B229" s="4">
        <v>46113</v>
      </c>
      <c r="C229" s="4">
        <v>46203</v>
      </c>
      <c r="D229">
        <v>222</v>
      </c>
      <c r="E229" s="11" t="s">
        <v>519</v>
      </c>
      <c r="F229" s="3" t="s">
        <v>49</v>
      </c>
      <c r="G229" s="4">
        <v>46205</v>
      </c>
    </row>
    <row r="230" spans="1:7" x14ac:dyDescent="0.3">
      <c r="A230" s="3">
        <v>2026</v>
      </c>
      <c r="B230" s="4">
        <v>46113</v>
      </c>
      <c r="C230" s="4">
        <v>46203</v>
      </c>
      <c r="D230">
        <v>223</v>
      </c>
      <c r="E230" s="11" t="s">
        <v>519</v>
      </c>
      <c r="F230" s="3" t="s">
        <v>49</v>
      </c>
      <c r="G230" s="4">
        <v>46205</v>
      </c>
    </row>
    <row r="231" spans="1:7" x14ac:dyDescent="0.3">
      <c r="A231" s="3">
        <v>2026</v>
      </c>
      <c r="B231" s="4">
        <v>46113</v>
      </c>
      <c r="C231" s="4">
        <v>46203</v>
      </c>
      <c r="D231">
        <v>224</v>
      </c>
      <c r="E231" s="11" t="s">
        <v>519</v>
      </c>
      <c r="F231" s="3" t="s">
        <v>49</v>
      </c>
      <c r="G231" s="4">
        <v>46205</v>
      </c>
    </row>
    <row r="232" spans="1:7" x14ac:dyDescent="0.3">
      <c r="A232" s="3">
        <v>2026</v>
      </c>
      <c r="B232" s="4">
        <v>46113</v>
      </c>
      <c r="C232" s="4">
        <v>46203</v>
      </c>
      <c r="D232">
        <v>225</v>
      </c>
      <c r="E232" s="11" t="s">
        <v>519</v>
      </c>
      <c r="F232" s="3" t="s">
        <v>49</v>
      </c>
      <c r="G232" s="4">
        <v>46205</v>
      </c>
    </row>
    <row r="233" spans="1:7" x14ac:dyDescent="0.3">
      <c r="A233" s="3">
        <v>2026</v>
      </c>
      <c r="B233" s="4">
        <v>46113</v>
      </c>
      <c r="C233" s="4">
        <v>46203</v>
      </c>
      <c r="D233">
        <v>226</v>
      </c>
      <c r="E233" s="11" t="s">
        <v>519</v>
      </c>
      <c r="F233" s="3" t="s">
        <v>49</v>
      </c>
      <c r="G233" s="4">
        <v>46205</v>
      </c>
    </row>
    <row r="234" spans="1:7" x14ac:dyDescent="0.3">
      <c r="A234" s="3">
        <v>2026</v>
      </c>
      <c r="B234" s="4">
        <v>46113</v>
      </c>
      <c r="C234" s="4">
        <v>46203</v>
      </c>
      <c r="D234">
        <v>227</v>
      </c>
      <c r="E234" s="11" t="s">
        <v>519</v>
      </c>
      <c r="F234" s="3" t="s">
        <v>49</v>
      </c>
      <c r="G234" s="4">
        <v>46205</v>
      </c>
    </row>
    <row r="235" spans="1:7" x14ac:dyDescent="0.3">
      <c r="A235" s="3">
        <v>2026</v>
      </c>
      <c r="B235" s="4">
        <v>46113</v>
      </c>
      <c r="C235" s="4">
        <v>46203</v>
      </c>
      <c r="D235">
        <v>228</v>
      </c>
      <c r="E235" s="11" t="s">
        <v>519</v>
      </c>
      <c r="F235" s="3" t="s">
        <v>49</v>
      </c>
      <c r="G235" s="4">
        <v>46205</v>
      </c>
    </row>
    <row r="236" spans="1:7" x14ac:dyDescent="0.3">
      <c r="A236" s="3">
        <v>2026</v>
      </c>
      <c r="B236" s="4">
        <v>46113</v>
      </c>
      <c r="C236" s="4">
        <v>46203</v>
      </c>
      <c r="D236">
        <v>229</v>
      </c>
      <c r="E236" s="11" t="s">
        <v>519</v>
      </c>
      <c r="F236" s="3" t="s">
        <v>49</v>
      </c>
      <c r="G236" s="4">
        <v>46205</v>
      </c>
    </row>
    <row r="237" spans="1:7" x14ac:dyDescent="0.3">
      <c r="A237" s="3">
        <v>2026</v>
      </c>
      <c r="B237" s="4">
        <v>46113</v>
      </c>
      <c r="C237" s="4">
        <v>46203</v>
      </c>
      <c r="D237">
        <v>230</v>
      </c>
      <c r="E237" s="11" t="s">
        <v>519</v>
      </c>
      <c r="F237" s="3" t="s">
        <v>49</v>
      </c>
      <c r="G237" s="4">
        <v>46205</v>
      </c>
    </row>
    <row r="238" spans="1:7" x14ac:dyDescent="0.3">
      <c r="A238" s="3">
        <v>2026</v>
      </c>
      <c r="B238" s="4">
        <v>46113</v>
      </c>
      <c r="C238" s="4">
        <v>46203</v>
      </c>
      <c r="D238">
        <v>231</v>
      </c>
      <c r="E238" s="11" t="s">
        <v>519</v>
      </c>
      <c r="F238" s="3" t="s">
        <v>49</v>
      </c>
      <c r="G238" s="4">
        <v>46205</v>
      </c>
    </row>
    <row r="239" spans="1:7" x14ac:dyDescent="0.3">
      <c r="A239" s="3">
        <v>2026</v>
      </c>
      <c r="B239" s="4">
        <v>46113</v>
      </c>
      <c r="C239" s="4">
        <v>46203</v>
      </c>
      <c r="D239">
        <v>232</v>
      </c>
      <c r="E239" s="11" t="s">
        <v>519</v>
      </c>
      <c r="F239" s="3" t="s">
        <v>49</v>
      </c>
      <c r="G239" s="4">
        <v>46205</v>
      </c>
    </row>
    <row r="240" spans="1:7" x14ac:dyDescent="0.3">
      <c r="A240" s="3">
        <v>2026</v>
      </c>
      <c r="B240" s="4">
        <v>46113</v>
      </c>
      <c r="C240" s="4">
        <v>46203</v>
      </c>
      <c r="D240">
        <v>233</v>
      </c>
      <c r="E240" s="11" t="s">
        <v>519</v>
      </c>
      <c r="F240" s="3" t="s">
        <v>49</v>
      </c>
      <c r="G240" s="4">
        <v>46205</v>
      </c>
    </row>
    <row r="241" spans="1:7" x14ac:dyDescent="0.3">
      <c r="A241" s="3">
        <v>2026</v>
      </c>
      <c r="B241" s="4">
        <v>46113</v>
      </c>
      <c r="C241" s="4">
        <v>46203</v>
      </c>
      <c r="D241">
        <v>234</v>
      </c>
      <c r="E241" s="11" t="s">
        <v>519</v>
      </c>
      <c r="F241" s="3" t="s">
        <v>49</v>
      </c>
      <c r="G241" s="4">
        <v>46205</v>
      </c>
    </row>
    <row r="242" spans="1:7" x14ac:dyDescent="0.3">
      <c r="A242" s="3">
        <v>2026</v>
      </c>
      <c r="B242" s="4">
        <v>46113</v>
      </c>
      <c r="C242" s="4">
        <v>46203</v>
      </c>
      <c r="D242">
        <v>235</v>
      </c>
      <c r="E242" s="11" t="s">
        <v>519</v>
      </c>
      <c r="F242" s="3" t="s">
        <v>49</v>
      </c>
      <c r="G242" s="4">
        <v>46205</v>
      </c>
    </row>
    <row r="243" spans="1:7" x14ac:dyDescent="0.3">
      <c r="A243" s="3">
        <v>2026</v>
      </c>
      <c r="B243" s="4">
        <v>46113</v>
      </c>
      <c r="C243" s="4">
        <v>46203</v>
      </c>
      <c r="D243">
        <v>236</v>
      </c>
      <c r="E243" s="11" t="s">
        <v>519</v>
      </c>
      <c r="F243" s="3" t="s">
        <v>49</v>
      </c>
      <c r="G243" s="4">
        <v>46205</v>
      </c>
    </row>
    <row r="244" spans="1:7" x14ac:dyDescent="0.3">
      <c r="A244" s="3">
        <v>2026</v>
      </c>
      <c r="B244" s="4">
        <v>46113</v>
      </c>
      <c r="C244" s="4">
        <v>46203</v>
      </c>
      <c r="D244">
        <v>237</v>
      </c>
      <c r="E244" s="11" t="s">
        <v>519</v>
      </c>
      <c r="F244" s="3" t="s">
        <v>49</v>
      </c>
      <c r="G244" s="4">
        <v>46205</v>
      </c>
    </row>
    <row r="245" spans="1:7" x14ac:dyDescent="0.3">
      <c r="A245" s="3">
        <v>2026</v>
      </c>
      <c r="B245" s="4">
        <v>46113</v>
      </c>
      <c r="C245" s="4">
        <v>46203</v>
      </c>
      <c r="D245">
        <v>238</v>
      </c>
      <c r="E245" s="11" t="s">
        <v>519</v>
      </c>
      <c r="F245" s="3" t="s">
        <v>49</v>
      </c>
      <c r="G245" s="4">
        <v>46205</v>
      </c>
    </row>
    <row r="246" spans="1:7" x14ac:dyDescent="0.3">
      <c r="A246" s="3">
        <v>2026</v>
      </c>
      <c r="B246" s="4">
        <v>46113</v>
      </c>
      <c r="C246" s="4">
        <v>46203</v>
      </c>
      <c r="D246">
        <v>239</v>
      </c>
      <c r="E246" s="11" t="s">
        <v>519</v>
      </c>
      <c r="F246" s="3" t="s">
        <v>49</v>
      </c>
      <c r="G246" s="4">
        <v>46205</v>
      </c>
    </row>
    <row r="247" spans="1:7" x14ac:dyDescent="0.3">
      <c r="A247" s="3">
        <v>2026</v>
      </c>
      <c r="B247" s="4">
        <v>46113</v>
      </c>
      <c r="C247" s="4">
        <v>46203</v>
      </c>
      <c r="D247">
        <v>240</v>
      </c>
      <c r="E247" s="11" t="s">
        <v>519</v>
      </c>
      <c r="F247" s="3" t="s">
        <v>49</v>
      </c>
      <c r="G247" s="4">
        <v>46205</v>
      </c>
    </row>
    <row r="248" spans="1:7" x14ac:dyDescent="0.3">
      <c r="A248" s="3">
        <v>2026</v>
      </c>
      <c r="B248" s="4">
        <v>46113</v>
      </c>
      <c r="C248" s="4">
        <v>46203</v>
      </c>
      <c r="D248">
        <v>241</v>
      </c>
      <c r="E248" s="11" t="s">
        <v>519</v>
      </c>
      <c r="F248" s="3" t="s">
        <v>49</v>
      </c>
      <c r="G248" s="4">
        <v>46205</v>
      </c>
    </row>
    <row r="249" spans="1:7" x14ac:dyDescent="0.3">
      <c r="A249" s="3">
        <v>2026</v>
      </c>
      <c r="B249" s="4">
        <v>46113</v>
      </c>
      <c r="C249" s="4">
        <v>46203</v>
      </c>
      <c r="D249">
        <v>242</v>
      </c>
      <c r="E249" s="11" t="s">
        <v>519</v>
      </c>
      <c r="F249" s="3" t="s">
        <v>49</v>
      </c>
      <c r="G249" s="4">
        <v>46205</v>
      </c>
    </row>
    <row r="250" spans="1:7" x14ac:dyDescent="0.3">
      <c r="A250" s="3">
        <v>2026</v>
      </c>
      <c r="B250" s="4">
        <v>46113</v>
      </c>
      <c r="C250" s="4">
        <v>46203</v>
      </c>
      <c r="D250">
        <v>243</v>
      </c>
      <c r="E250" s="11" t="s">
        <v>519</v>
      </c>
      <c r="F250" s="3" t="s">
        <v>49</v>
      </c>
      <c r="G250" s="4">
        <v>46205</v>
      </c>
    </row>
    <row r="251" spans="1:7" x14ac:dyDescent="0.3">
      <c r="A251" s="3">
        <v>2026</v>
      </c>
      <c r="B251" s="4">
        <v>46113</v>
      </c>
      <c r="C251" s="4">
        <v>46203</v>
      </c>
      <c r="D251">
        <v>244</v>
      </c>
      <c r="E251" s="11" t="s">
        <v>519</v>
      </c>
      <c r="F251" s="3" t="s">
        <v>49</v>
      </c>
      <c r="G251" s="4">
        <v>46205</v>
      </c>
    </row>
    <row r="252" spans="1:7" x14ac:dyDescent="0.3">
      <c r="A252" s="3">
        <v>2026</v>
      </c>
      <c r="B252" s="4">
        <v>46113</v>
      </c>
      <c r="C252" s="4">
        <v>46203</v>
      </c>
      <c r="D252">
        <v>245</v>
      </c>
      <c r="E252" s="11" t="s">
        <v>519</v>
      </c>
      <c r="F252" s="3" t="s">
        <v>49</v>
      </c>
      <c r="G252" s="4">
        <v>46205</v>
      </c>
    </row>
    <row r="253" spans="1:7" x14ac:dyDescent="0.3">
      <c r="A253" s="3">
        <v>2026</v>
      </c>
      <c r="B253" s="4">
        <v>46113</v>
      </c>
      <c r="C253" s="4">
        <v>46203</v>
      </c>
      <c r="D253">
        <v>246</v>
      </c>
      <c r="E253" s="11" t="s">
        <v>519</v>
      </c>
      <c r="F253" s="3" t="s">
        <v>49</v>
      </c>
      <c r="G253" s="4">
        <v>46205</v>
      </c>
    </row>
    <row r="254" spans="1:7" x14ac:dyDescent="0.3">
      <c r="A254" s="3">
        <v>2026</v>
      </c>
      <c r="B254" s="4">
        <v>46113</v>
      </c>
      <c r="C254" s="4">
        <v>46203</v>
      </c>
      <c r="D254">
        <v>247</v>
      </c>
      <c r="E254" s="11" t="s">
        <v>519</v>
      </c>
      <c r="F254" s="3" t="s">
        <v>49</v>
      </c>
      <c r="G254" s="4">
        <v>46205</v>
      </c>
    </row>
    <row r="255" spans="1:7" x14ac:dyDescent="0.3">
      <c r="A255" s="3">
        <v>2026</v>
      </c>
      <c r="B255" s="4">
        <v>46113</v>
      </c>
      <c r="C255" s="4">
        <v>46203</v>
      </c>
      <c r="D255">
        <v>248</v>
      </c>
      <c r="E255" s="11" t="s">
        <v>519</v>
      </c>
      <c r="F255" s="3" t="s">
        <v>49</v>
      </c>
      <c r="G255" s="4">
        <v>46205</v>
      </c>
    </row>
    <row r="256" spans="1:7" x14ac:dyDescent="0.3">
      <c r="A256" s="3">
        <v>2026</v>
      </c>
      <c r="B256" s="4">
        <v>46113</v>
      </c>
      <c r="C256" s="4">
        <v>46203</v>
      </c>
      <c r="D256">
        <v>249</v>
      </c>
      <c r="E256" s="11" t="s">
        <v>519</v>
      </c>
      <c r="F256" s="3" t="s">
        <v>49</v>
      </c>
      <c r="G256" s="4">
        <v>46205</v>
      </c>
    </row>
    <row r="257" spans="1:7" x14ac:dyDescent="0.3">
      <c r="A257" s="3">
        <v>2026</v>
      </c>
      <c r="B257" s="4">
        <v>46113</v>
      </c>
      <c r="C257" s="4">
        <v>46203</v>
      </c>
      <c r="D257">
        <v>250</v>
      </c>
      <c r="E257" s="11" t="s">
        <v>519</v>
      </c>
      <c r="F257" s="3" t="s">
        <v>49</v>
      </c>
      <c r="G257" s="4">
        <v>46205</v>
      </c>
    </row>
    <row r="258" spans="1:7" x14ac:dyDescent="0.3">
      <c r="A258" s="3">
        <v>2026</v>
      </c>
      <c r="B258" s="4">
        <v>46113</v>
      </c>
      <c r="C258" s="4">
        <v>46203</v>
      </c>
      <c r="D258">
        <v>251</v>
      </c>
      <c r="E258" s="11" t="s">
        <v>519</v>
      </c>
      <c r="F258" s="3" t="s">
        <v>49</v>
      </c>
      <c r="G258" s="4">
        <v>46205</v>
      </c>
    </row>
    <row r="259" spans="1:7" x14ac:dyDescent="0.3">
      <c r="A259" s="3">
        <v>2026</v>
      </c>
      <c r="B259" s="4">
        <v>46113</v>
      </c>
      <c r="C259" s="4">
        <v>46203</v>
      </c>
      <c r="D259">
        <v>252</v>
      </c>
      <c r="E259" s="11" t="s">
        <v>519</v>
      </c>
      <c r="F259" s="3" t="s">
        <v>49</v>
      </c>
      <c r="G259" s="4">
        <v>46205</v>
      </c>
    </row>
    <row r="260" spans="1:7" x14ac:dyDescent="0.3">
      <c r="A260" s="3">
        <v>2026</v>
      </c>
      <c r="B260" s="4">
        <v>46113</v>
      </c>
      <c r="C260" s="4">
        <v>46203</v>
      </c>
      <c r="D260">
        <v>253</v>
      </c>
      <c r="E260" s="11" t="s">
        <v>519</v>
      </c>
      <c r="F260" s="3" t="s">
        <v>49</v>
      </c>
      <c r="G260" s="4">
        <v>46205</v>
      </c>
    </row>
    <row r="261" spans="1:7" x14ac:dyDescent="0.3">
      <c r="A261" s="3">
        <v>2026</v>
      </c>
      <c r="B261" s="4">
        <v>46113</v>
      </c>
      <c r="C261" s="4">
        <v>46203</v>
      </c>
      <c r="D261">
        <v>254</v>
      </c>
      <c r="E261" s="11" t="s">
        <v>519</v>
      </c>
      <c r="F261" s="3" t="s">
        <v>49</v>
      </c>
      <c r="G261" s="4">
        <v>46205</v>
      </c>
    </row>
    <row r="262" spans="1:7" x14ac:dyDescent="0.3">
      <c r="A262" s="3">
        <v>2026</v>
      </c>
      <c r="B262" s="4">
        <v>46113</v>
      </c>
      <c r="C262" s="4">
        <v>46203</v>
      </c>
      <c r="D262">
        <v>255</v>
      </c>
      <c r="E262" s="11" t="s">
        <v>519</v>
      </c>
      <c r="F262" s="3" t="s">
        <v>49</v>
      </c>
      <c r="G262" s="4">
        <v>46205</v>
      </c>
    </row>
    <row r="263" spans="1:7" x14ac:dyDescent="0.3">
      <c r="A263" s="3">
        <v>2026</v>
      </c>
      <c r="B263" s="4">
        <v>46113</v>
      </c>
      <c r="C263" s="4">
        <v>46203</v>
      </c>
      <c r="D263">
        <v>256</v>
      </c>
      <c r="E263" s="11" t="s">
        <v>519</v>
      </c>
      <c r="F263" s="3" t="s">
        <v>49</v>
      </c>
      <c r="G263" s="4">
        <v>46205</v>
      </c>
    </row>
    <row r="264" spans="1:7" x14ac:dyDescent="0.3">
      <c r="A264" s="3">
        <v>2026</v>
      </c>
      <c r="B264" s="4">
        <v>46113</v>
      </c>
      <c r="C264" s="4">
        <v>46203</v>
      </c>
      <c r="D264">
        <v>257</v>
      </c>
      <c r="E264" s="11" t="s">
        <v>519</v>
      </c>
      <c r="F264" s="3" t="s">
        <v>49</v>
      </c>
      <c r="G264" s="4">
        <v>46205</v>
      </c>
    </row>
    <row r="265" spans="1:7" x14ac:dyDescent="0.3">
      <c r="A265" s="3">
        <v>2026</v>
      </c>
      <c r="B265" s="4">
        <v>46113</v>
      </c>
      <c r="C265" s="4">
        <v>46203</v>
      </c>
      <c r="D265">
        <v>258</v>
      </c>
      <c r="E265" s="11" t="s">
        <v>519</v>
      </c>
      <c r="F265" s="3" t="s">
        <v>49</v>
      </c>
      <c r="G265" s="4">
        <v>46205</v>
      </c>
    </row>
    <row r="266" spans="1:7" x14ac:dyDescent="0.3">
      <c r="A266" s="3">
        <v>2026</v>
      </c>
      <c r="B266" s="4">
        <v>46113</v>
      </c>
      <c r="C266" s="4">
        <v>46203</v>
      </c>
      <c r="D266">
        <v>259</v>
      </c>
      <c r="E266" s="11" t="s">
        <v>519</v>
      </c>
      <c r="F266" s="3" t="s">
        <v>49</v>
      </c>
      <c r="G266" s="4">
        <v>46205</v>
      </c>
    </row>
    <row r="267" spans="1:7" x14ac:dyDescent="0.3">
      <c r="A267" s="3">
        <v>2026</v>
      </c>
      <c r="B267" s="4">
        <v>46113</v>
      </c>
      <c r="C267" s="4">
        <v>46203</v>
      </c>
      <c r="D267">
        <v>260</v>
      </c>
      <c r="E267" s="11" t="s">
        <v>519</v>
      </c>
      <c r="F267" s="3" t="s">
        <v>49</v>
      </c>
      <c r="G267" s="4">
        <v>46205</v>
      </c>
    </row>
    <row r="268" spans="1:7" x14ac:dyDescent="0.3">
      <c r="A268" s="3">
        <v>2026</v>
      </c>
      <c r="B268" s="4">
        <v>46113</v>
      </c>
      <c r="C268" s="4">
        <v>46203</v>
      </c>
      <c r="D268">
        <v>261</v>
      </c>
      <c r="E268" s="11" t="s">
        <v>519</v>
      </c>
      <c r="F268" s="3" t="s">
        <v>49</v>
      </c>
      <c r="G268" s="4">
        <v>46205</v>
      </c>
    </row>
    <row r="269" spans="1:7" x14ac:dyDescent="0.3">
      <c r="A269" s="3">
        <v>2026</v>
      </c>
      <c r="B269" s="4">
        <v>46113</v>
      </c>
      <c r="C269" s="4">
        <v>46203</v>
      </c>
      <c r="D269">
        <v>262</v>
      </c>
      <c r="E269" s="11" t="s">
        <v>519</v>
      </c>
      <c r="F269" s="3" t="s">
        <v>49</v>
      </c>
      <c r="G269" s="4">
        <v>46205</v>
      </c>
    </row>
    <row r="270" spans="1:7" x14ac:dyDescent="0.3">
      <c r="A270" s="3">
        <v>2026</v>
      </c>
      <c r="B270" s="4">
        <v>46113</v>
      </c>
      <c r="C270" s="4">
        <v>46203</v>
      </c>
      <c r="D270">
        <v>263</v>
      </c>
      <c r="E270" s="11" t="s">
        <v>519</v>
      </c>
      <c r="F270" s="3" t="s">
        <v>49</v>
      </c>
      <c r="G270" s="4">
        <v>46205</v>
      </c>
    </row>
    <row r="271" spans="1:7" x14ac:dyDescent="0.3">
      <c r="A271" s="3">
        <v>2026</v>
      </c>
      <c r="B271" s="4">
        <v>46113</v>
      </c>
      <c r="C271" s="4">
        <v>46203</v>
      </c>
      <c r="D271">
        <v>264</v>
      </c>
      <c r="E271" s="11" t="s">
        <v>519</v>
      </c>
      <c r="F271" s="3" t="s">
        <v>49</v>
      </c>
      <c r="G271" s="4">
        <v>46205</v>
      </c>
    </row>
    <row r="272" spans="1:7" x14ac:dyDescent="0.3">
      <c r="A272" s="3">
        <v>2026</v>
      </c>
      <c r="B272" s="4">
        <v>46113</v>
      </c>
      <c r="C272" s="4">
        <v>46203</v>
      </c>
      <c r="D272">
        <v>265</v>
      </c>
      <c r="E272" s="11" t="s">
        <v>519</v>
      </c>
      <c r="F272" s="3" t="s">
        <v>49</v>
      </c>
      <c r="G272" s="4">
        <v>46205</v>
      </c>
    </row>
    <row r="273" spans="1:7" x14ac:dyDescent="0.3">
      <c r="A273" s="3">
        <v>2026</v>
      </c>
      <c r="B273" s="4">
        <v>46113</v>
      </c>
      <c r="C273" s="4">
        <v>46203</v>
      </c>
      <c r="D273">
        <v>266</v>
      </c>
      <c r="E273" s="11" t="s">
        <v>519</v>
      </c>
      <c r="F273" s="3" t="s">
        <v>49</v>
      </c>
      <c r="G273" s="4">
        <v>46205</v>
      </c>
    </row>
    <row r="274" spans="1:7" x14ac:dyDescent="0.3">
      <c r="A274" s="3">
        <v>2026</v>
      </c>
      <c r="B274" s="4">
        <v>46113</v>
      </c>
      <c r="C274" s="4">
        <v>46203</v>
      </c>
      <c r="D274">
        <v>267</v>
      </c>
      <c r="E274" s="11" t="s">
        <v>519</v>
      </c>
      <c r="F274" s="3" t="s">
        <v>49</v>
      </c>
      <c r="G274" s="4">
        <v>46205</v>
      </c>
    </row>
    <row r="275" spans="1:7" x14ac:dyDescent="0.3">
      <c r="A275" s="3">
        <v>2026</v>
      </c>
      <c r="B275" s="4">
        <v>46113</v>
      </c>
      <c r="C275" s="4">
        <v>46203</v>
      </c>
      <c r="D275">
        <v>268</v>
      </c>
      <c r="E275" s="11" t="s">
        <v>519</v>
      </c>
      <c r="F275" s="3" t="s">
        <v>49</v>
      </c>
      <c r="G275" s="4">
        <v>46205</v>
      </c>
    </row>
    <row r="276" spans="1:7" x14ac:dyDescent="0.3">
      <c r="A276" s="3">
        <v>2026</v>
      </c>
      <c r="B276" s="4">
        <v>46113</v>
      </c>
      <c r="C276" s="4">
        <v>46203</v>
      </c>
      <c r="D276">
        <v>269</v>
      </c>
      <c r="E276" s="11" t="s">
        <v>519</v>
      </c>
      <c r="F276" s="3" t="s">
        <v>49</v>
      </c>
      <c r="G276" s="4">
        <v>46205</v>
      </c>
    </row>
    <row r="277" spans="1:7" x14ac:dyDescent="0.3">
      <c r="A277" s="3">
        <v>2026</v>
      </c>
      <c r="B277" s="4">
        <v>46113</v>
      </c>
      <c r="C277" s="4">
        <v>46203</v>
      </c>
      <c r="D277">
        <v>270</v>
      </c>
      <c r="E277" s="11" t="s">
        <v>519</v>
      </c>
      <c r="F277" s="3" t="s">
        <v>49</v>
      </c>
      <c r="G277" s="4">
        <v>46205</v>
      </c>
    </row>
    <row r="278" spans="1:7" x14ac:dyDescent="0.3">
      <c r="A278" s="3">
        <v>2026</v>
      </c>
      <c r="B278" s="4">
        <v>46113</v>
      </c>
      <c r="C278" s="4">
        <v>46203</v>
      </c>
      <c r="D278">
        <v>271</v>
      </c>
      <c r="E278" s="11" t="s">
        <v>519</v>
      </c>
      <c r="F278" s="3" t="s">
        <v>49</v>
      </c>
      <c r="G278" s="4">
        <v>46205</v>
      </c>
    </row>
    <row r="279" spans="1:7" x14ac:dyDescent="0.3">
      <c r="A279" s="3">
        <v>2026</v>
      </c>
      <c r="B279" s="4">
        <v>46113</v>
      </c>
      <c r="C279" s="4">
        <v>46203</v>
      </c>
      <c r="D279">
        <v>272</v>
      </c>
      <c r="E279" s="11" t="s">
        <v>519</v>
      </c>
      <c r="F279" s="3" t="s">
        <v>49</v>
      </c>
      <c r="G279" s="4">
        <v>46205</v>
      </c>
    </row>
    <row r="280" spans="1:7" x14ac:dyDescent="0.3">
      <c r="A280" s="3">
        <v>2026</v>
      </c>
      <c r="B280" s="4">
        <v>46113</v>
      </c>
      <c r="C280" s="4">
        <v>46203</v>
      </c>
      <c r="D280">
        <v>273</v>
      </c>
      <c r="E280" s="11" t="s">
        <v>519</v>
      </c>
      <c r="F280" s="3" t="s">
        <v>49</v>
      </c>
      <c r="G280" s="4">
        <v>46205</v>
      </c>
    </row>
    <row r="281" spans="1:7" x14ac:dyDescent="0.3">
      <c r="A281" s="3">
        <v>2026</v>
      </c>
      <c r="B281" s="4">
        <v>46113</v>
      </c>
      <c r="C281" s="4">
        <v>46203</v>
      </c>
      <c r="D281">
        <v>274</v>
      </c>
      <c r="E281" s="11" t="s">
        <v>519</v>
      </c>
      <c r="F281" s="3" t="s">
        <v>49</v>
      </c>
      <c r="G281" s="4">
        <v>46205</v>
      </c>
    </row>
    <row r="282" spans="1:7" x14ac:dyDescent="0.3">
      <c r="A282" s="3">
        <v>2026</v>
      </c>
      <c r="B282" s="4">
        <v>46113</v>
      </c>
      <c r="C282" s="4">
        <v>46203</v>
      </c>
      <c r="D282">
        <v>275</v>
      </c>
      <c r="E282" s="11" t="s">
        <v>519</v>
      </c>
      <c r="F282" s="3" t="s">
        <v>49</v>
      </c>
      <c r="G282" s="4">
        <v>46205</v>
      </c>
    </row>
    <row r="283" spans="1:7" x14ac:dyDescent="0.3">
      <c r="A283" s="3">
        <v>2026</v>
      </c>
      <c r="B283" s="4">
        <v>46113</v>
      </c>
      <c r="C283" s="4">
        <v>46203</v>
      </c>
      <c r="D283">
        <v>276</v>
      </c>
      <c r="E283" s="11" t="s">
        <v>519</v>
      </c>
      <c r="F283" s="3" t="s">
        <v>49</v>
      </c>
      <c r="G283" s="4">
        <v>46205</v>
      </c>
    </row>
    <row r="284" spans="1:7" x14ac:dyDescent="0.3">
      <c r="A284" s="3">
        <v>2026</v>
      </c>
      <c r="B284" s="4">
        <v>46113</v>
      </c>
      <c r="C284" s="4">
        <v>46203</v>
      </c>
      <c r="D284">
        <v>277</v>
      </c>
      <c r="E284" s="11" t="s">
        <v>519</v>
      </c>
      <c r="F284" s="3" t="s">
        <v>49</v>
      </c>
      <c r="G284" s="4">
        <v>46205</v>
      </c>
    </row>
    <row r="285" spans="1:7" x14ac:dyDescent="0.3">
      <c r="A285" s="3">
        <v>2026</v>
      </c>
      <c r="B285" s="4">
        <v>46113</v>
      </c>
      <c r="C285" s="4">
        <v>46203</v>
      </c>
      <c r="D285">
        <v>278</v>
      </c>
      <c r="E285" s="11" t="s">
        <v>519</v>
      </c>
      <c r="F285" s="3" t="s">
        <v>49</v>
      </c>
      <c r="G285" s="4">
        <v>46205</v>
      </c>
    </row>
    <row r="286" spans="1:7" x14ac:dyDescent="0.3">
      <c r="A286" s="3">
        <v>2026</v>
      </c>
      <c r="B286" s="4">
        <v>46113</v>
      </c>
      <c r="C286" s="4">
        <v>46203</v>
      </c>
      <c r="D286">
        <v>279</v>
      </c>
      <c r="E286" s="11" t="s">
        <v>519</v>
      </c>
      <c r="F286" s="3" t="s">
        <v>49</v>
      </c>
      <c r="G286" s="4">
        <v>46205</v>
      </c>
    </row>
    <row r="287" spans="1:7" x14ac:dyDescent="0.3">
      <c r="A287" s="3">
        <v>2026</v>
      </c>
      <c r="B287" s="4">
        <v>46113</v>
      </c>
      <c r="C287" s="4">
        <v>46203</v>
      </c>
      <c r="D287">
        <v>280</v>
      </c>
      <c r="E287" s="11" t="s">
        <v>519</v>
      </c>
      <c r="F287" s="3" t="s">
        <v>49</v>
      </c>
      <c r="G287" s="4">
        <v>46205</v>
      </c>
    </row>
    <row r="288" spans="1:7" x14ac:dyDescent="0.3">
      <c r="A288" s="3">
        <v>2026</v>
      </c>
      <c r="B288" s="4">
        <v>46113</v>
      </c>
      <c r="C288" s="4">
        <v>46203</v>
      </c>
      <c r="D288">
        <v>281</v>
      </c>
      <c r="E288" s="11" t="s">
        <v>519</v>
      </c>
      <c r="F288" s="3" t="s">
        <v>49</v>
      </c>
      <c r="G288" s="4">
        <v>46205</v>
      </c>
    </row>
    <row r="289" spans="1:7" x14ac:dyDescent="0.3">
      <c r="A289" s="3">
        <v>2026</v>
      </c>
      <c r="B289" s="4">
        <v>46113</v>
      </c>
      <c r="C289" s="4">
        <v>46203</v>
      </c>
      <c r="D289">
        <v>282</v>
      </c>
      <c r="E289" s="11" t="s">
        <v>519</v>
      </c>
      <c r="F289" s="3" t="s">
        <v>49</v>
      </c>
      <c r="G289" s="4">
        <v>46205</v>
      </c>
    </row>
    <row r="290" spans="1:7" x14ac:dyDescent="0.3">
      <c r="A290" s="3">
        <v>2026</v>
      </c>
      <c r="B290" s="4">
        <v>46113</v>
      </c>
      <c r="C290" s="4">
        <v>46203</v>
      </c>
      <c r="D290">
        <v>283</v>
      </c>
      <c r="E290" s="11" t="s">
        <v>519</v>
      </c>
      <c r="F290" s="3" t="s">
        <v>49</v>
      </c>
      <c r="G290" s="4">
        <v>46205</v>
      </c>
    </row>
    <row r="291" spans="1:7" x14ac:dyDescent="0.3">
      <c r="A291" s="3">
        <v>2026</v>
      </c>
      <c r="B291" s="4">
        <v>46113</v>
      </c>
      <c r="C291" s="4">
        <v>46203</v>
      </c>
      <c r="D291">
        <v>284</v>
      </c>
      <c r="E291" s="11" t="s">
        <v>519</v>
      </c>
      <c r="F291" s="3" t="s">
        <v>49</v>
      </c>
      <c r="G291" s="4">
        <v>46205</v>
      </c>
    </row>
    <row r="292" spans="1:7" x14ac:dyDescent="0.3">
      <c r="A292" s="3">
        <v>2026</v>
      </c>
      <c r="B292" s="4">
        <v>46113</v>
      </c>
      <c r="C292" s="4">
        <v>46203</v>
      </c>
      <c r="D292">
        <v>285</v>
      </c>
      <c r="E292" s="11" t="s">
        <v>519</v>
      </c>
      <c r="F292" s="3" t="s">
        <v>49</v>
      </c>
      <c r="G292" s="4">
        <v>46205</v>
      </c>
    </row>
    <row r="293" spans="1:7" x14ac:dyDescent="0.3">
      <c r="A293" s="3">
        <v>2026</v>
      </c>
      <c r="B293" s="4">
        <v>46113</v>
      </c>
      <c r="C293" s="4">
        <v>46203</v>
      </c>
      <c r="D293">
        <v>286</v>
      </c>
      <c r="E293" s="11" t="s">
        <v>519</v>
      </c>
      <c r="F293" s="3" t="s">
        <v>49</v>
      </c>
      <c r="G293" s="4">
        <v>46205</v>
      </c>
    </row>
    <row r="294" spans="1:7" x14ac:dyDescent="0.3">
      <c r="A294" s="3">
        <v>2026</v>
      </c>
      <c r="B294" s="4">
        <v>46113</v>
      </c>
      <c r="C294" s="4">
        <v>46203</v>
      </c>
      <c r="D294">
        <v>287</v>
      </c>
      <c r="E294" s="11" t="s">
        <v>519</v>
      </c>
      <c r="F294" s="3" t="s">
        <v>49</v>
      </c>
      <c r="G294" s="4">
        <v>46205</v>
      </c>
    </row>
    <row r="295" spans="1:7" x14ac:dyDescent="0.3">
      <c r="A295" s="3">
        <v>2026</v>
      </c>
      <c r="B295" s="4">
        <v>46113</v>
      </c>
      <c r="C295" s="4">
        <v>46203</v>
      </c>
      <c r="D295">
        <v>288</v>
      </c>
      <c r="E295" s="11" t="s">
        <v>519</v>
      </c>
      <c r="F295" s="3" t="s">
        <v>49</v>
      </c>
      <c r="G295" s="4">
        <v>46205</v>
      </c>
    </row>
    <row r="296" spans="1:7" x14ac:dyDescent="0.3">
      <c r="A296" s="3">
        <v>2026</v>
      </c>
      <c r="B296" s="4">
        <v>46113</v>
      </c>
      <c r="C296" s="4">
        <v>46203</v>
      </c>
      <c r="D296">
        <v>289</v>
      </c>
      <c r="E296" s="11" t="s">
        <v>519</v>
      </c>
      <c r="F296" s="3" t="s">
        <v>49</v>
      </c>
      <c r="G296" s="4">
        <v>46205</v>
      </c>
    </row>
    <row r="297" spans="1:7" x14ac:dyDescent="0.3">
      <c r="A297" s="3">
        <v>2026</v>
      </c>
      <c r="B297" s="4">
        <v>46113</v>
      </c>
      <c r="C297" s="4">
        <v>46203</v>
      </c>
      <c r="D297">
        <v>290</v>
      </c>
      <c r="E297" s="11" t="s">
        <v>519</v>
      </c>
      <c r="F297" s="3" t="s">
        <v>49</v>
      </c>
      <c r="G297" s="4">
        <v>46205</v>
      </c>
    </row>
    <row r="298" spans="1:7" x14ac:dyDescent="0.3">
      <c r="A298" s="3">
        <v>2026</v>
      </c>
      <c r="B298" s="4">
        <v>46113</v>
      </c>
      <c r="C298" s="4">
        <v>46203</v>
      </c>
      <c r="D298">
        <v>291</v>
      </c>
      <c r="E298" s="11" t="s">
        <v>519</v>
      </c>
      <c r="F298" s="3" t="s">
        <v>49</v>
      </c>
      <c r="G298" s="4">
        <v>46205</v>
      </c>
    </row>
    <row r="299" spans="1:7" x14ac:dyDescent="0.3">
      <c r="A299" s="3">
        <v>2026</v>
      </c>
      <c r="B299" s="4">
        <v>46113</v>
      </c>
      <c r="C299" s="4">
        <v>46203</v>
      </c>
      <c r="D299">
        <v>292</v>
      </c>
      <c r="E299" s="11" t="s">
        <v>519</v>
      </c>
      <c r="F299" s="3" t="s">
        <v>49</v>
      </c>
      <c r="G299" s="4">
        <v>46205</v>
      </c>
    </row>
    <row r="300" spans="1:7" x14ac:dyDescent="0.3">
      <c r="A300" s="3">
        <v>2026</v>
      </c>
      <c r="B300" s="4">
        <v>46113</v>
      </c>
      <c r="C300" s="4">
        <v>46203</v>
      </c>
      <c r="D300">
        <v>293</v>
      </c>
      <c r="E300" s="11" t="s">
        <v>519</v>
      </c>
      <c r="F300" s="3" t="s">
        <v>49</v>
      </c>
      <c r="G300" s="4">
        <v>46205</v>
      </c>
    </row>
    <row r="301" spans="1:7" x14ac:dyDescent="0.3">
      <c r="A301" s="3">
        <v>2026</v>
      </c>
      <c r="B301" s="4">
        <v>46113</v>
      </c>
      <c r="C301" s="4">
        <v>46203</v>
      </c>
      <c r="D301">
        <v>294</v>
      </c>
      <c r="E301" s="11" t="s">
        <v>519</v>
      </c>
      <c r="F301" s="3" t="s">
        <v>49</v>
      </c>
      <c r="G301" s="4">
        <v>46205</v>
      </c>
    </row>
    <row r="302" spans="1:7" x14ac:dyDescent="0.3">
      <c r="A302" s="3">
        <v>2026</v>
      </c>
      <c r="B302" s="4">
        <v>46113</v>
      </c>
      <c r="C302" s="4">
        <v>46203</v>
      </c>
      <c r="D302">
        <v>295</v>
      </c>
      <c r="E302" s="11" t="s">
        <v>519</v>
      </c>
      <c r="F302" s="3" t="s">
        <v>49</v>
      </c>
      <c r="G302" s="4">
        <v>46205</v>
      </c>
    </row>
    <row r="303" spans="1:7" x14ac:dyDescent="0.3">
      <c r="A303" s="3">
        <v>2026</v>
      </c>
      <c r="B303" s="4">
        <v>46113</v>
      </c>
      <c r="C303" s="4">
        <v>46203</v>
      </c>
      <c r="D303">
        <v>296</v>
      </c>
      <c r="E303" s="11" t="s">
        <v>519</v>
      </c>
      <c r="F303" s="3" t="s">
        <v>49</v>
      </c>
      <c r="G303" s="4">
        <v>46205</v>
      </c>
    </row>
    <row r="304" spans="1:7" x14ac:dyDescent="0.3">
      <c r="A304" s="3">
        <v>2026</v>
      </c>
      <c r="B304" s="4">
        <v>46113</v>
      </c>
      <c r="C304" s="4">
        <v>46203</v>
      </c>
      <c r="D304">
        <v>297</v>
      </c>
      <c r="E304" s="11" t="s">
        <v>519</v>
      </c>
      <c r="F304" s="3" t="s">
        <v>49</v>
      </c>
      <c r="G304" s="4">
        <v>46205</v>
      </c>
    </row>
    <row r="305" spans="1:7" x14ac:dyDescent="0.3">
      <c r="A305" s="3">
        <v>2026</v>
      </c>
      <c r="B305" s="4">
        <v>46113</v>
      </c>
      <c r="C305" s="4">
        <v>46203</v>
      </c>
      <c r="D305">
        <v>298</v>
      </c>
      <c r="E305" s="11" t="s">
        <v>519</v>
      </c>
      <c r="F305" s="3" t="s">
        <v>49</v>
      </c>
      <c r="G305" s="4">
        <v>46205</v>
      </c>
    </row>
    <row r="306" spans="1:7" x14ac:dyDescent="0.3">
      <c r="A306" s="3">
        <v>2026</v>
      </c>
      <c r="B306" s="4">
        <v>46113</v>
      </c>
      <c r="C306" s="4">
        <v>46203</v>
      </c>
      <c r="D306">
        <v>299</v>
      </c>
      <c r="E306" s="11" t="s">
        <v>519</v>
      </c>
      <c r="F306" s="3" t="s">
        <v>49</v>
      </c>
      <c r="G306" s="4">
        <v>46205</v>
      </c>
    </row>
    <row r="307" spans="1:7" x14ac:dyDescent="0.3">
      <c r="A307" s="3">
        <v>2026</v>
      </c>
      <c r="B307" s="4">
        <v>46113</v>
      </c>
      <c r="C307" s="4">
        <v>46203</v>
      </c>
      <c r="D307">
        <v>300</v>
      </c>
      <c r="E307" s="11" t="s">
        <v>519</v>
      </c>
      <c r="F307" s="3" t="s">
        <v>49</v>
      </c>
      <c r="G307" s="4">
        <v>46205</v>
      </c>
    </row>
    <row r="308" spans="1:7" x14ac:dyDescent="0.3">
      <c r="A308" s="3">
        <v>2026</v>
      </c>
      <c r="B308" s="4">
        <v>46113</v>
      </c>
      <c r="C308" s="4">
        <v>46203</v>
      </c>
      <c r="D308">
        <v>301</v>
      </c>
      <c r="E308" s="11" t="s">
        <v>519</v>
      </c>
      <c r="F308" s="3" t="s">
        <v>49</v>
      </c>
      <c r="G308" s="4">
        <v>46205</v>
      </c>
    </row>
    <row r="309" spans="1:7" x14ac:dyDescent="0.3">
      <c r="A309" s="3">
        <v>2026</v>
      </c>
      <c r="B309" s="4">
        <v>46113</v>
      </c>
      <c r="C309" s="4">
        <v>46203</v>
      </c>
      <c r="D309">
        <v>302</v>
      </c>
      <c r="E309" s="11" t="s">
        <v>519</v>
      </c>
      <c r="F309" s="3" t="s">
        <v>49</v>
      </c>
      <c r="G309" s="4">
        <v>46205</v>
      </c>
    </row>
    <row r="310" spans="1:7" x14ac:dyDescent="0.3">
      <c r="A310" s="3">
        <v>2026</v>
      </c>
      <c r="B310" s="4">
        <v>46113</v>
      </c>
      <c r="C310" s="4">
        <v>46203</v>
      </c>
      <c r="D310">
        <v>303</v>
      </c>
      <c r="E310" s="11" t="s">
        <v>519</v>
      </c>
      <c r="F310" s="3" t="s">
        <v>49</v>
      </c>
      <c r="G310" s="4">
        <v>46205</v>
      </c>
    </row>
    <row r="311" spans="1:7" x14ac:dyDescent="0.3">
      <c r="A311" s="3">
        <v>2026</v>
      </c>
      <c r="B311" s="4">
        <v>46113</v>
      </c>
      <c r="C311" s="4">
        <v>46203</v>
      </c>
      <c r="D311">
        <v>304</v>
      </c>
      <c r="E311" s="11" t="s">
        <v>519</v>
      </c>
      <c r="F311" s="3" t="s">
        <v>49</v>
      </c>
      <c r="G311" s="4">
        <v>46205</v>
      </c>
    </row>
    <row r="312" spans="1:7" x14ac:dyDescent="0.3">
      <c r="A312" s="3">
        <v>2026</v>
      </c>
      <c r="B312" s="4">
        <v>46113</v>
      </c>
      <c r="C312" s="4">
        <v>46203</v>
      </c>
      <c r="D312">
        <v>305</v>
      </c>
      <c r="E312" s="11" t="s">
        <v>519</v>
      </c>
      <c r="F312" s="3" t="s">
        <v>49</v>
      </c>
      <c r="G312" s="4">
        <v>46205</v>
      </c>
    </row>
    <row r="313" spans="1:7" x14ac:dyDescent="0.3">
      <c r="A313" s="3">
        <v>2026</v>
      </c>
      <c r="B313" s="4">
        <v>46113</v>
      </c>
      <c r="C313" s="4">
        <v>46203</v>
      </c>
      <c r="D313">
        <v>306</v>
      </c>
      <c r="E313" s="11" t="s">
        <v>519</v>
      </c>
      <c r="F313" s="3" t="s">
        <v>49</v>
      </c>
      <c r="G313" s="4">
        <v>46205</v>
      </c>
    </row>
    <row r="314" spans="1:7" x14ac:dyDescent="0.3">
      <c r="A314" s="3">
        <v>2026</v>
      </c>
      <c r="B314" s="4">
        <v>46113</v>
      </c>
      <c r="C314" s="4">
        <v>46203</v>
      </c>
      <c r="D314">
        <v>307</v>
      </c>
      <c r="E314" s="11" t="s">
        <v>519</v>
      </c>
      <c r="F314" s="3" t="s">
        <v>49</v>
      </c>
      <c r="G314" s="4">
        <v>46205</v>
      </c>
    </row>
    <row r="315" spans="1:7" x14ac:dyDescent="0.3">
      <c r="A315" s="3">
        <v>2026</v>
      </c>
      <c r="B315" s="4">
        <v>46113</v>
      </c>
      <c r="C315" s="4">
        <v>46203</v>
      </c>
      <c r="D315">
        <v>308</v>
      </c>
      <c r="E315" s="11" t="s">
        <v>519</v>
      </c>
      <c r="F315" s="3" t="s">
        <v>49</v>
      </c>
      <c r="G315" s="4">
        <v>46205</v>
      </c>
    </row>
    <row r="316" spans="1:7" x14ac:dyDescent="0.3">
      <c r="A316" s="3">
        <v>2026</v>
      </c>
      <c r="B316" s="4">
        <v>46113</v>
      </c>
      <c r="C316" s="4">
        <v>46203</v>
      </c>
      <c r="D316">
        <v>309</v>
      </c>
      <c r="E316" s="11" t="s">
        <v>519</v>
      </c>
      <c r="F316" s="3" t="s">
        <v>49</v>
      </c>
      <c r="G316" s="4">
        <v>46205</v>
      </c>
    </row>
    <row r="317" spans="1:7" x14ac:dyDescent="0.3">
      <c r="A317" s="3">
        <v>2026</v>
      </c>
      <c r="B317" s="4">
        <v>46113</v>
      </c>
      <c r="C317" s="4">
        <v>46203</v>
      </c>
      <c r="D317">
        <v>310</v>
      </c>
      <c r="E317" s="11" t="s">
        <v>519</v>
      </c>
      <c r="F317" s="3" t="s">
        <v>49</v>
      </c>
      <c r="G317" s="4">
        <v>46205</v>
      </c>
    </row>
    <row r="318" spans="1:7" x14ac:dyDescent="0.3">
      <c r="A318" s="3">
        <v>2026</v>
      </c>
      <c r="B318" s="4">
        <v>46113</v>
      </c>
      <c r="C318" s="4">
        <v>46203</v>
      </c>
      <c r="D318">
        <v>311</v>
      </c>
      <c r="E318" s="11" t="s">
        <v>519</v>
      </c>
      <c r="F318" s="3" t="s">
        <v>49</v>
      </c>
      <c r="G318" s="4">
        <v>46205</v>
      </c>
    </row>
    <row r="319" spans="1:7" x14ac:dyDescent="0.3">
      <c r="A319" s="3">
        <v>2026</v>
      </c>
      <c r="B319" s="4">
        <v>46113</v>
      </c>
      <c r="C319" s="4">
        <v>46203</v>
      </c>
      <c r="D319">
        <v>312</v>
      </c>
      <c r="E319" s="11" t="s">
        <v>519</v>
      </c>
      <c r="F319" s="3" t="s">
        <v>49</v>
      </c>
      <c r="G319" s="4">
        <v>46205</v>
      </c>
    </row>
    <row r="320" spans="1:7" x14ac:dyDescent="0.3">
      <c r="A320" s="3">
        <v>2026</v>
      </c>
      <c r="B320" s="4">
        <v>46113</v>
      </c>
      <c r="C320" s="4">
        <v>46203</v>
      </c>
      <c r="D320">
        <v>313</v>
      </c>
      <c r="E320" s="11" t="s">
        <v>519</v>
      </c>
      <c r="F320" s="3" t="s">
        <v>49</v>
      </c>
      <c r="G320" s="4">
        <v>46205</v>
      </c>
    </row>
    <row r="321" spans="1:7" x14ac:dyDescent="0.3">
      <c r="A321" s="3">
        <v>2026</v>
      </c>
      <c r="B321" s="4">
        <v>46113</v>
      </c>
      <c r="C321" s="4">
        <v>46203</v>
      </c>
      <c r="D321">
        <v>314</v>
      </c>
      <c r="E321" s="11" t="s">
        <v>519</v>
      </c>
      <c r="F321" s="3" t="s">
        <v>49</v>
      </c>
      <c r="G321" s="4">
        <v>46205</v>
      </c>
    </row>
    <row r="322" spans="1:7" x14ac:dyDescent="0.3">
      <c r="A322" s="3">
        <v>2026</v>
      </c>
      <c r="B322" s="4">
        <v>46113</v>
      </c>
      <c r="C322" s="4">
        <v>46203</v>
      </c>
      <c r="D322">
        <v>315</v>
      </c>
      <c r="E322" s="11" t="s">
        <v>519</v>
      </c>
      <c r="F322" s="3" t="s">
        <v>49</v>
      </c>
      <c r="G322" s="4">
        <v>46205</v>
      </c>
    </row>
    <row r="323" spans="1:7" x14ac:dyDescent="0.3">
      <c r="A323" s="3">
        <v>2026</v>
      </c>
      <c r="B323" s="4">
        <v>46113</v>
      </c>
      <c r="C323" s="4">
        <v>46203</v>
      </c>
      <c r="D323">
        <v>316</v>
      </c>
      <c r="E323" s="11" t="s">
        <v>519</v>
      </c>
      <c r="F323" s="3" t="s">
        <v>49</v>
      </c>
      <c r="G323" s="4">
        <v>46205</v>
      </c>
    </row>
    <row r="324" spans="1:7" x14ac:dyDescent="0.3">
      <c r="A324" s="3">
        <v>2026</v>
      </c>
      <c r="B324" s="4">
        <v>46113</v>
      </c>
      <c r="C324" s="4">
        <v>46203</v>
      </c>
      <c r="D324">
        <v>317</v>
      </c>
      <c r="E324" s="11" t="s">
        <v>519</v>
      </c>
      <c r="F324" s="3" t="s">
        <v>49</v>
      </c>
      <c r="G324" s="4">
        <v>46205</v>
      </c>
    </row>
    <row r="325" spans="1:7" x14ac:dyDescent="0.3">
      <c r="A325" s="3">
        <v>2026</v>
      </c>
      <c r="B325" s="4">
        <v>46113</v>
      </c>
      <c r="C325" s="4">
        <v>46203</v>
      </c>
      <c r="D325">
        <v>318</v>
      </c>
      <c r="E325" s="11" t="s">
        <v>519</v>
      </c>
      <c r="F325" s="3" t="s">
        <v>49</v>
      </c>
      <c r="G325" s="4">
        <v>46205</v>
      </c>
    </row>
    <row r="326" spans="1:7" x14ac:dyDescent="0.3">
      <c r="A326" s="3">
        <v>2026</v>
      </c>
      <c r="B326" s="4">
        <v>46113</v>
      </c>
      <c r="C326" s="4">
        <v>46203</v>
      </c>
      <c r="D326">
        <v>319</v>
      </c>
      <c r="E326" s="11" t="s">
        <v>519</v>
      </c>
      <c r="F326" s="3" t="s">
        <v>49</v>
      </c>
      <c r="G326" s="4">
        <v>46205</v>
      </c>
    </row>
    <row r="327" spans="1:7" x14ac:dyDescent="0.3">
      <c r="A327" s="3">
        <v>2026</v>
      </c>
      <c r="B327" s="4">
        <v>46113</v>
      </c>
      <c r="C327" s="4">
        <v>46203</v>
      </c>
      <c r="D327">
        <v>320</v>
      </c>
      <c r="E327" s="11" t="s">
        <v>519</v>
      </c>
      <c r="F327" s="3" t="s">
        <v>49</v>
      </c>
      <c r="G327" s="4">
        <v>46205</v>
      </c>
    </row>
    <row r="328" spans="1:7" x14ac:dyDescent="0.3">
      <c r="A328" s="3">
        <v>2026</v>
      </c>
      <c r="B328" s="4">
        <v>46113</v>
      </c>
      <c r="C328" s="4">
        <v>46203</v>
      </c>
      <c r="D328">
        <v>321</v>
      </c>
      <c r="E328" s="11" t="s">
        <v>519</v>
      </c>
      <c r="F328" s="3" t="s">
        <v>49</v>
      </c>
      <c r="G328" s="4">
        <v>46205</v>
      </c>
    </row>
    <row r="329" spans="1:7" x14ac:dyDescent="0.3">
      <c r="A329" s="3">
        <v>2026</v>
      </c>
      <c r="B329" s="4">
        <v>46113</v>
      </c>
      <c r="C329" s="4">
        <v>46203</v>
      </c>
      <c r="D329">
        <v>322</v>
      </c>
      <c r="E329" s="11" t="s">
        <v>519</v>
      </c>
      <c r="F329" s="3" t="s">
        <v>49</v>
      </c>
      <c r="G329" s="4">
        <v>46205</v>
      </c>
    </row>
    <row r="330" spans="1:7" x14ac:dyDescent="0.3">
      <c r="A330" s="3">
        <v>2026</v>
      </c>
      <c r="B330" s="4">
        <v>46113</v>
      </c>
      <c r="C330" s="4">
        <v>46203</v>
      </c>
      <c r="D330">
        <v>323</v>
      </c>
      <c r="E330" s="11" t="s">
        <v>519</v>
      </c>
      <c r="F330" s="3" t="s">
        <v>49</v>
      </c>
      <c r="G330" s="4">
        <v>46205</v>
      </c>
    </row>
    <row r="331" spans="1:7" x14ac:dyDescent="0.3">
      <c r="A331" s="3">
        <v>2026</v>
      </c>
      <c r="B331" s="4">
        <v>46113</v>
      </c>
      <c r="C331" s="4">
        <v>46203</v>
      </c>
      <c r="D331">
        <v>324</v>
      </c>
      <c r="E331" s="11" t="s">
        <v>519</v>
      </c>
      <c r="F331" s="3" t="s">
        <v>49</v>
      </c>
      <c r="G331" s="4">
        <v>46205</v>
      </c>
    </row>
    <row r="332" spans="1:7" x14ac:dyDescent="0.3">
      <c r="A332" s="3">
        <v>2026</v>
      </c>
      <c r="B332" s="4">
        <v>46113</v>
      </c>
      <c r="C332" s="4">
        <v>46203</v>
      </c>
      <c r="D332">
        <v>325</v>
      </c>
      <c r="E332" s="11" t="s">
        <v>519</v>
      </c>
      <c r="F332" s="3" t="s">
        <v>49</v>
      </c>
      <c r="G332" s="4">
        <v>46205</v>
      </c>
    </row>
    <row r="333" spans="1:7" x14ac:dyDescent="0.3">
      <c r="A333" s="3">
        <v>2026</v>
      </c>
      <c r="B333" s="4">
        <v>46113</v>
      </c>
      <c r="C333" s="4">
        <v>46203</v>
      </c>
      <c r="D333">
        <v>326</v>
      </c>
      <c r="E333" s="11" t="s">
        <v>519</v>
      </c>
      <c r="F333" s="3" t="s">
        <v>49</v>
      </c>
      <c r="G333" s="4">
        <v>46205</v>
      </c>
    </row>
    <row r="334" spans="1:7" x14ac:dyDescent="0.3">
      <c r="A334" s="3">
        <v>2026</v>
      </c>
      <c r="B334" s="4">
        <v>46113</v>
      </c>
      <c r="C334" s="4">
        <v>46203</v>
      </c>
      <c r="D334">
        <v>327</v>
      </c>
      <c r="E334" s="11" t="s">
        <v>519</v>
      </c>
      <c r="F334" s="3" t="s">
        <v>49</v>
      </c>
      <c r="G334" s="4">
        <v>46205</v>
      </c>
    </row>
    <row r="335" spans="1:7" x14ac:dyDescent="0.3">
      <c r="A335" s="3">
        <v>2026</v>
      </c>
      <c r="B335" s="4">
        <v>46113</v>
      </c>
      <c r="C335" s="4">
        <v>46203</v>
      </c>
      <c r="D335">
        <v>328</v>
      </c>
      <c r="E335" s="11" t="s">
        <v>519</v>
      </c>
      <c r="F335" s="3" t="s">
        <v>49</v>
      </c>
      <c r="G335" s="4">
        <v>46205</v>
      </c>
    </row>
    <row r="336" spans="1:7" x14ac:dyDescent="0.3">
      <c r="A336" s="3">
        <v>2026</v>
      </c>
      <c r="B336" s="4">
        <v>46113</v>
      </c>
      <c r="C336" s="4">
        <v>46203</v>
      </c>
      <c r="D336">
        <v>329</v>
      </c>
      <c r="E336" s="11" t="s">
        <v>519</v>
      </c>
      <c r="F336" s="3" t="s">
        <v>49</v>
      </c>
      <c r="G336" s="4">
        <v>46205</v>
      </c>
    </row>
    <row r="337" spans="1:7" x14ac:dyDescent="0.3">
      <c r="A337" s="3">
        <v>2026</v>
      </c>
      <c r="B337" s="4">
        <v>46113</v>
      </c>
      <c r="C337" s="4">
        <v>46203</v>
      </c>
      <c r="D337">
        <v>330</v>
      </c>
      <c r="E337" s="11" t="s">
        <v>519</v>
      </c>
      <c r="F337" s="3" t="s">
        <v>49</v>
      </c>
      <c r="G337" s="4">
        <v>46205</v>
      </c>
    </row>
    <row r="338" spans="1:7" x14ac:dyDescent="0.3">
      <c r="A338" s="3">
        <v>2026</v>
      </c>
      <c r="B338" s="4">
        <v>46113</v>
      </c>
      <c r="C338" s="4">
        <v>46203</v>
      </c>
      <c r="D338">
        <v>331</v>
      </c>
      <c r="E338" s="11" t="s">
        <v>519</v>
      </c>
      <c r="F338" s="3" t="s">
        <v>49</v>
      </c>
      <c r="G338" s="4">
        <v>46205</v>
      </c>
    </row>
    <row r="339" spans="1:7" x14ac:dyDescent="0.3">
      <c r="A339" s="3">
        <v>2026</v>
      </c>
      <c r="B339" s="4">
        <v>46113</v>
      </c>
      <c r="C339" s="4">
        <v>46203</v>
      </c>
      <c r="D339">
        <v>332</v>
      </c>
      <c r="E339" s="11" t="s">
        <v>519</v>
      </c>
      <c r="F339" s="3" t="s">
        <v>49</v>
      </c>
      <c r="G339" s="4">
        <v>46205</v>
      </c>
    </row>
    <row r="340" spans="1:7" x14ac:dyDescent="0.3">
      <c r="A340" s="3">
        <v>2026</v>
      </c>
      <c r="B340" s="4">
        <v>46113</v>
      </c>
      <c r="C340" s="4">
        <v>46203</v>
      </c>
      <c r="D340">
        <v>333</v>
      </c>
      <c r="E340" s="11" t="s">
        <v>519</v>
      </c>
      <c r="F340" s="3" t="s">
        <v>49</v>
      </c>
      <c r="G340" s="4">
        <v>46205</v>
      </c>
    </row>
    <row r="341" spans="1:7" x14ac:dyDescent="0.3">
      <c r="A341" s="3">
        <v>2026</v>
      </c>
      <c r="B341" s="4">
        <v>46113</v>
      </c>
      <c r="C341" s="4">
        <v>46203</v>
      </c>
      <c r="D341">
        <v>334</v>
      </c>
      <c r="E341" s="11" t="s">
        <v>519</v>
      </c>
      <c r="F341" s="3" t="s">
        <v>49</v>
      </c>
      <c r="G341" s="4">
        <v>46205</v>
      </c>
    </row>
    <row r="342" spans="1:7" x14ac:dyDescent="0.3">
      <c r="A342" s="3">
        <v>2026</v>
      </c>
      <c r="B342" s="4">
        <v>46113</v>
      </c>
      <c r="C342" s="4">
        <v>46203</v>
      </c>
      <c r="D342">
        <v>335</v>
      </c>
      <c r="E342" s="11" t="s">
        <v>519</v>
      </c>
      <c r="F342" s="3" t="s">
        <v>49</v>
      </c>
      <c r="G342" s="4">
        <v>46205</v>
      </c>
    </row>
    <row r="343" spans="1:7" x14ac:dyDescent="0.3">
      <c r="A343" s="3">
        <v>2026</v>
      </c>
      <c r="B343" s="4">
        <v>46113</v>
      </c>
      <c r="C343" s="4">
        <v>46203</v>
      </c>
      <c r="D343">
        <v>336</v>
      </c>
      <c r="E343" s="11" t="s">
        <v>519</v>
      </c>
      <c r="F343" s="3" t="s">
        <v>49</v>
      </c>
      <c r="G343" s="4">
        <v>46205</v>
      </c>
    </row>
    <row r="344" spans="1:7" x14ac:dyDescent="0.3">
      <c r="A344" s="3">
        <v>2026</v>
      </c>
      <c r="B344" s="4">
        <v>46113</v>
      </c>
      <c r="C344" s="4">
        <v>46203</v>
      </c>
      <c r="D344">
        <v>337</v>
      </c>
      <c r="E344" s="11" t="s">
        <v>519</v>
      </c>
      <c r="F344" s="3" t="s">
        <v>49</v>
      </c>
      <c r="G344" s="4">
        <v>46205</v>
      </c>
    </row>
    <row r="345" spans="1:7" x14ac:dyDescent="0.3">
      <c r="A345" s="3">
        <v>2026</v>
      </c>
      <c r="B345" s="4">
        <v>46113</v>
      </c>
      <c r="C345" s="4">
        <v>46203</v>
      </c>
      <c r="D345">
        <v>338</v>
      </c>
      <c r="E345" s="11" t="s">
        <v>519</v>
      </c>
      <c r="F345" s="3" t="s">
        <v>49</v>
      </c>
      <c r="G345" s="4">
        <v>46205</v>
      </c>
    </row>
    <row r="346" spans="1:7" x14ac:dyDescent="0.3">
      <c r="A346" s="3">
        <v>2026</v>
      </c>
      <c r="B346" s="4">
        <v>46113</v>
      </c>
      <c r="C346" s="4">
        <v>46203</v>
      </c>
      <c r="D346">
        <v>339</v>
      </c>
      <c r="E346" s="11" t="s">
        <v>519</v>
      </c>
      <c r="F346" s="3" t="s">
        <v>49</v>
      </c>
      <c r="G346" s="4">
        <v>46205</v>
      </c>
    </row>
    <row r="347" spans="1:7" x14ac:dyDescent="0.3">
      <c r="A347" s="3">
        <v>2026</v>
      </c>
      <c r="B347" s="4">
        <v>46113</v>
      </c>
      <c r="C347" s="4">
        <v>46203</v>
      </c>
      <c r="D347">
        <v>340</v>
      </c>
      <c r="E347" s="11" t="s">
        <v>519</v>
      </c>
      <c r="F347" s="3" t="s">
        <v>49</v>
      </c>
      <c r="G347" s="4">
        <v>46205</v>
      </c>
    </row>
    <row r="348" spans="1:7" x14ac:dyDescent="0.3">
      <c r="A348" s="3">
        <v>2026</v>
      </c>
      <c r="B348" s="4">
        <v>46113</v>
      </c>
      <c r="C348" s="4">
        <v>46203</v>
      </c>
      <c r="D348">
        <v>341</v>
      </c>
      <c r="E348" s="11" t="s">
        <v>519</v>
      </c>
      <c r="F348" s="3" t="s">
        <v>49</v>
      </c>
      <c r="G348" s="4">
        <v>46205</v>
      </c>
    </row>
    <row r="349" spans="1:7" x14ac:dyDescent="0.3">
      <c r="A349" s="3">
        <v>2026</v>
      </c>
      <c r="B349" s="4">
        <v>46113</v>
      </c>
      <c r="C349" s="4">
        <v>46203</v>
      </c>
      <c r="D349">
        <v>342</v>
      </c>
      <c r="E349" s="11" t="s">
        <v>519</v>
      </c>
      <c r="F349" s="3" t="s">
        <v>49</v>
      </c>
      <c r="G349" s="4">
        <v>46205</v>
      </c>
    </row>
    <row r="350" spans="1:7" x14ac:dyDescent="0.3">
      <c r="A350" s="3">
        <v>2026</v>
      </c>
      <c r="B350" s="4">
        <v>46113</v>
      </c>
      <c r="C350" s="4">
        <v>46203</v>
      </c>
      <c r="D350">
        <v>343</v>
      </c>
      <c r="E350" s="11" t="s">
        <v>519</v>
      </c>
      <c r="F350" s="3" t="s">
        <v>49</v>
      </c>
      <c r="G350" s="4">
        <v>46205</v>
      </c>
    </row>
    <row r="351" spans="1:7" x14ac:dyDescent="0.3">
      <c r="A351" s="3">
        <v>2026</v>
      </c>
      <c r="B351" s="4">
        <v>46113</v>
      </c>
      <c r="C351" s="4">
        <v>46203</v>
      </c>
      <c r="D351">
        <v>344</v>
      </c>
      <c r="E351" s="11" t="s">
        <v>519</v>
      </c>
      <c r="F351" s="3" t="s">
        <v>49</v>
      </c>
      <c r="G351" s="4">
        <v>46205</v>
      </c>
    </row>
    <row r="352" spans="1:7" x14ac:dyDescent="0.3">
      <c r="A352" s="3">
        <v>2026</v>
      </c>
      <c r="B352" s="4">
        <v>46113</v>
      </c>
      <c r="C352" s="4">
        <v>46203</v>
      </c>
      <c r="D352">
        <v>345</v>
      </c>
      <c r="E352" s="11" t="s">
        <v>519</v>
      </c>
      <c r="F352" s="3" t="s">
        <v>49</v>
      </c>
      <c r="G352" s="4">
        <v>46205</v>
      </c>
    </row>
    <row r="353" spans="1:7" x14ac:dyDescent="0.3">
      <c r="A353" s="3">
        <v>2026</v>
      </c>
      <c r="B353" s="4">
        <v>46113</v>
      </c>
      <c r="C353" s="4">
        <v>46203</v>
      </c>
      <c r="D353">
        <v>346</v>
      </c>
      <c r="E353" s="11" t="s">
        <v>519</v>
      </c>
      <c r="F353" s="3" t="s">
        <v>49</v>
      </c>
      <c r="G353" s="4">
        <v>46205</v>
      </c>
    </row>
    <row r="354" spans="1:7" x14ac:dyDescent="0.3">
      <c r="A354" s="3">
        <v>2026</v>
      </c>
      <c r="B354" s="4">
        <v>46113</v>
      </c>
      <c r="C354" s="4">
        <v>46203</v>
      </c>
      <c r="D354">
        <v>347</v>
      </c>
      <c r="E354" s="11" t="s">
        <v>519</v>
      </c>
      <c r="F354" s="3" t="s">
        <v>49</v>
      </c>
      <c r="G354" s="4">
        <v>46205</v>
      </c>
    </row>
    <row r="355" spans="1:7" x14ac:dyDescent="0.3">
      <c r="A355" s="3">
        <v>2026</v>
      </c>
      <c r="B355" s="4">
        <v>46113</v>
      </c>
      <c r="C355" s="4">
        <v>46203</v>
      </c>
      <c r="D355">
        <v>348</v>
      </c>
      <c r="E355" s="11" t="s">
        <v>519</v>
      </c>
      <c r="F355" s="3" t="s">
        <v>49</v>
      </c>
      <c r="G355" s="4">
        <v>46205</v>
      </c>
    </row>
    <row r="356" spans="1:7" x14ac:dyDescent="0.3">
      <c r="A356" s="3">
        <v>2026</v>
      </c>
      <c r="B356" s="4">
        <v>46113</v>
      </c>
      <c r="C356" s="4">
        <v>46203</v>
      </c>
      <c r="D356">
        <v>349</v>
      </c>
      <c r="E356" s="11" t="s">
        <v>519</v>
      </c>
      <c r="F356" s="3" t="s">
        <v>49</v>
      </c>
      <c r="G356" s="4">
        <v>46205</v>
      </c>
    </row>
    <row r="357" spans="1:7" x14ac:dyDescent="0.3">
      <c r="A357" s="3">
        <v>2026</v>
      </c>
      <c r="B357" s="4">
        <v>46113</v>
      </c>
      <c r="C357" s="4">
        <v>46203</v>
      </c>
      <c r="D357">
        <v>350</v>
      </c>
      <c r="E357" s="11" t="s">
        <v>519</v>
      </c>
      <c r="F357" s="3" t="s">
        <v>49</v>
      </c>
      <c r="G357" s="4">
        <v>46205</v>
      </c>
    </row>
    <row r="358" spans="1:7" x14ac:dyDescent="0.3">
      <c r="A358" s="3">
        <v>2026</v>
      </c>
      <c r="B358" s="4">
        <v>46113</v>
      </c>
      <c r="C358" s="4">
        <v>46203</v>
      </c>
      <c r="D358">
        <v>351</v>
      </c>
      <c r="E358" s="11" t="s">
        <v>519</v>
      </c>
      <c r="F358" s="3" t="s">
        <v>49</v>
      </c>
      <c r="G358" s="4">
        <v>46205</v>
      </c>
    </row>
    <row r="359" spans="1:7" x14ac:dyDescent="0.3">
      <c r="A359" s="3">
        <v>2026</v>
      </c>
      <c r="B359" s="4">
        <v>46113</v>
      </c>
      <c r="C359" s="4">
        <v>46203</v>
      </c>
      <c r="D359">
        <v>352</v>
      </c>
      <c r="E359" s="11" t="s">
        <v>519</v>
      </c>
      <c r="F359" s="3" t="s">
        <v>49</v>
      </c>
      <c r="G359" s="4">
        <v>46205</v>
      </c>
    </row>
    <row r="360" spans="1:7" x14ac:dyDescent="0.3">
      <c r="A360" s="3">
        <v>2026</v>
      </c>
      <c r="B360" s="4">
        <v>46113</v>
      </c>
      <c r="C360" s="4">
        <v>46203</v>
      </c>
      <c r="D360">
        <v>353</v>
      </c>
      <c r="E360" s="11" t="s">
        <v>519</v>
      </c>
      <c r="F360" s="3" t="s">
        <v>49</v>
      </c>
      <c r="G360" s="4">
        <v>46205</v>
      </c>
    </row>
    <row r="361" spans="1:7" x14ac:dyDescent="0.3">
      <c r="A361" s="3">
        <v>2026</v>
      </c>
      <c r="B361" s="4">
        <v>46113</v>
      </c>
      <c r="C361" s="4">
        <v>46203</v>
      </c>
      <c r="D361">
        <v>354</v>
      </c>
      <c r="E361" s="11" t="s">
        <v>519</v>
      </c>
      <c r="F361" s="3" t="s">
        <v>49</v>
      </c>
      <c r="G361" s="4">
        <v>46205</v>
      </c>
    </row>
    <row r="362" spans="1:7" x14ac:dyDescent="0.3">
      <c r="A362" s="3">
        <v>2026</v>
      </c>
      <c r="B362" s="4">
        <v>46113</v>
      </c>
      <c r="C362" s="4">
        <v>46203</v>
      </c>
      <c r="D362">
        <v>355</v>
      </c>
      <c r="E362" s="11" t="s">
        <v>519</v>
      </c>
      <c r="F362" s="3" t="s">
        <v>49</v>
      </c>
      <c r="G362" s="4">
        <v>46205</v>
      </c>
    </row>
    <row r="363" spans="1:7" x14ac:dyDescent="0.3">
      <c r="A363" s="3">
        <v>2026</v>
      </c>
      <c r="B363" s="4">
        <v>46113</v>
      </c>
      <c r="C363" s="4">
        <v>46203</v>
      </c>
      <c r="D363">
        <v>356</v>
      </c>
      <c r="E363" s="11" t="s">
        <v>519</v>
      </c>
      <c r="F363" s="3" t="s">
        <v>49</v>
      </c>
      <c r="G363" s="4">
        <v>46205</v>
      </c>
    </row>
    <row r="364" spans="1:7" x14ac:dyDescent="0.3">
      <c r="A364" s="3">
        <v>2026</v>
      </c>
      <c r="B364" s="4">
        <v>46113</v>
      </c>
      <c r="C364" s="4">
        <v>46203</v>
      </c>
      <c r="D364">
        <v>357</v>
      </c>
      <c r="E364" s="11" t="s">
        <v>519</v>
      </c>
      <c r="F364" s="3" t="s">
        <v>49</v>
      </c>
      <c r="G364" s="4">
        <v>46205</v>
      </c>
    </row>
    <row r="365" spans="1:7" x14ac:dyDescent="0.3">
      <c r="A365" s="3">
        <v>2026</v>
      </c>
      <c r="B365" s="4">
        <v>46113</v>
      </c>
      <c r="C365" s="4">
        <v>46203</v>
      </c>
      <c r="D365">
        <v>358</v>
      </c>
      <c r="E365" s="11" t="s">
        <v>519</v>
      </c>
      <c r="F365" s="3" t="s">
        <v>49</v>
      </c>
      <c r="G365" s="4">
        <v>46205</v>
      </c>
    </row>
    <row r="366" spans="1:7" x14ac:dyDescent="0.3">
      <c r="A366" s="3">
        <v>2026</v>
      </c>
      <c r="B366" s="4">
        <v>46113</v>
      </c>
      <c r="C366" s="4">
        <v>46203</v>
      </c>
      <c r="D366">
        <v>359</v>
      </c>
      <c r="E366" s="11" t="s">
        <v>519</v>
      </c>
      <c r="F366" s="3" t="s">
        <v>49</v>
      </c>
      <c r="G366" s="4">
        <v>46205</v>
      </c>
    </row>
    <row r="367" spans="1:7" x14ac:dyDescent="0.3">
      <c r="A367" s="3">
        <v>2026</v>
      </c>
      <c r="B367" s="4">
        <v>46113</v>
      </c>
      <c r="C367" s="4">
        <v>46203</v>
      </c>
      <c r="D367">
        <v>360</v>
      </c>
      <c r="E367" s="11" t="s">
        <v>519</v>
      </c>
      <c r="F367" s="3" t="s">
        <v>49</v>
      </c>
      <c r="G367" s="4">
        <v>46205</v>
      </c>
    </row>
    <row r="368" spans="1:7" x14ac:dyDescent="0.3">
      <c r="A368" s="3">
        <v>2026</v>
      </c>
      <c r="B368" s="4">
        <v>46113</v>
      </c>
      <c r="C368" s="4">
        <v>46203</v>
      </c>
      <c r="D368">
        <v>361</v>
      </c>
      <c r="E368" s="11" t="s">
        <v>519</v>
      </c>
      <c r="F368" s="3" t="s">
        <v>49</v>
      </c>
      <c r="G368" s="4">
        <v>46205</v>
      </c>
    </row>
    <row r="369" spans="1:7" x14ac:dyDescent="0.3">
      <c r="A369" s="3">
        <v>2026</v>
      </c>
      <c r="B369" s="4">
        <v>46113</v>
      </c>
      <c r="C369" s="4">
        <v>46203</v>
      </c>
      <c r="D369">
        <v>362</v>
      </c>
      <c r="E369" s="11" t="s">
        <v>519</v>
      </c>
      <c r="F369" s="3" t="s">
        <v>49</v>
      </c>
      <c r="G369" s="4">
        <v>46205</v>
      </c>
    </row>
    <row r="370" spans="1:7" x14ac:dyDescent="0.3">
      <c r="A370" s="3">
        <v>2026</v>
      </c>
      <c r="B370" s="4">
        <v>46113</v>
      </c>
      <c r="C370" s="4">
        <v>46203</v>
      </c>
      <c r="D370">
        <v>363</v>
      </c>
      <c r="E370" s="11" t="s">
        <v>519</v>
      </c>
      <c r="F370" s="3" t="s">
        <v>49</v>
      </c>
      <c r="G370" s="4">
        <v>46205</v>
      </c>
    </row>
    <row r="371" spans="1:7" x14ac:dyDescent="0.3">
      <c r="A371" s="3">
        <v>2026</v>
      </c>
      <c r="B371" s="4">
        <v>46113</v>
      </c>
      <c r="C371" s="4">
        <v>46203</v>
      </c>
      <c r="D371">
        <v>364</v>
      </c>
      <c r="E371" s="11" t="s">
        <v>519</v>
      </c>
      <c r="F371" s="3" t="s">
        <v>49</v>
      </c>
      <c r="G371" s="4">
        <v>46205</v>
      </c>
    </row>
    <row r="372" spans="1:7" x14ac:dyDescent="0.3">
      <c r="A372" s="3">
        <v>2026</v>
      </c>
      <c r="B372" s="4">
        <v>46113</v>
      </c>
      <c r="C372" s="4">
        <v>46203</v>
      </c>
      <c r="D372">
        <v>365</v>
      </c>
      <c r="E372" s="11" t="s">
        <v>519</v>
      </c>
      <c r="F372" s="3" t="s">
        <v>49</v>
      </c>
      <c r="G372" s="4">
        <v>46205</v>
      </c>
    </row>
    <row r="373" spans="1:7" x14ac:dyDescent="0.3">
      <c r="A373" s="3">
        <v>2026</v>
      </c>
      <c r="B373" s="4">
        <v>46113</v>
      </c>
      <c r="C373" s="4">
        <v>46203</v>
      </c>
      <c r="D373">
        <v>366</v>
      </c>
      <c r="E373" s="11" t="s">
        <v>519</v>
      </c>
      <c r="F373" s="3" t="s">
        <v>49</v>
      </c>
      <c r="G373" s="4">
        <v>46205</v>
      </c>
    </row>
    <row r="374" spans="1:7" x14ac:dyDescent="0.3">
      <c r="A374" s="3">
        <v>2026</v>
      </c>
      <c r="B374" s="4">
        <v>46113</v>
      </c>
      <c r="C374" s="4">
        <v>46203</v>
      </c>
      <c r="D374">
        <v>367</v>
      </c>
      <c r="E374" s="11" t="s">
        <v>519</v>
      </c>
      <c r="F374" s="3" t="s">
        <v>49</v>
      </c>
      <c r="G374" s="4">
        <v>46205</v>
      </c>
    </row>
    <row r="375" spans="1:7" x14ac:dyDescent="0.3">
      <c r="A375" s="3">
        <v>2026</v>
      </c>
      <c r="B375" s="4">
        <v>46113</v>
      </c>
      <c r="C375" s="4">
        <v>46203</v>
      </c>
      <c r="D375">
        <v>368</v>
      </c>
      <c r="E375" s="11" t="s">
        <v>519</v>
      </c>
      <c r="F375" s="3" t="s">
        <v>49</v>
      </c>
      <c r="G375" s="4">
        <v>46205</v>
      </c>
    </row>
    <row r="376" spans="1:7" x14ac:dyDescent="0.3">
      <c r="A376" s="3">
        <v>2026</v>
      </c>
      <c r="B376" s="4">
        <v>46113</v>
      </c>
      <c r="C376" s="4">
        <v>46203</v>
      </c>
      <c r="D376">
        <v>369</v>
      </c>
      <c r="E376" s="11" t="s">
        <v>519</v>
      </c>
      <c r="F376" s="3" t="s">
        <v>49</v>
      </c>
      <c r="G376" s="4">
        <v>46205</v>
      </c>
    </row>
    <row r="377" spans="1:7" x14ac:dyDescent="0.3">
      <c r="A377" s="3">
        <v>2026</v>
      </c>
      <c r="B377" s="4">
        <v>46113</v>
      </c>
      <c r="C377" s="4">
        <v>46203</v>
      </c>
      <c r="D377">
        <v>370</v>
      </c>
      <c r="E377" s="11" t="s">
        <v>519</v>
      </c>
      <c r="F377" s="3" t="s">
        <v>49</v>
      </c>
      <c r="G377" s="4">
        <v>46205</v>
      </c>
    </row>
    <row r="378" spans="1:7" x14ac:dyDescent="0.3">
      <c r="A378" s="3">
        <v>2026</v>
      </c>
      <c r="B378" s="4">
        <v>46113</v>
      </c>
      <c r="C378" s="4">
        <v>46203</v>
      </c>
      <c r="D378">
        <v>371</v>
      </c>
      <c r="E378" s="11" t="s">
        <v>519</v>
      </c>
      <c r="F378" s="3" t="s">
        <v>49</v>
      </c>
      <c r="G378" s="4">
        <v>46205</v>
      </c>
    </row>
    <row r="379" spans="1:7" x14ac:dyDescent="0.3">
      <c r="A379" s="3">
        <v>2026</v>
      </c>
      <c r="B379" s="4">
        <v>46113</v>
      </c>
      <c r="C379" s="4">
        <v>46203</v>
      </c>
      <c r="D379">
        <v>372</v>
      </c>
      <c r="E379" s="11" t="s">
        <v>519</v>
      </c>
      <c r="F379" s="3" t="s">
        <v>49</v>
      </c>
      <c r="G379" s="4">
        <v>46205</v>
      </c>
    </row>
    <row r="380" spans="1:7" x14ac:dyDescent="0.3">
      <c r="A380" s="3">
        <v>2026</v>
      </c>
      <c r="B380" s="4">
        <v>46113</v>
      </c>
      <c r="C380" s="4">
        <v>46203</v>
      </c>
      <c r="D380">
        <v>373</v>
      </c>
      <c r="E380" s="11" t="s">
        <v>519</v>
      </c>
      <c r="F380" s="3" t="s">
        <v>49</v>
      </c>
      <c r="G380" s="4">
        <v>46205</v>
      </c>
    </row>
    <row r="381" spans="1:7" x14ac:dyDescent="0.3">
      <c r="A381" s="3">
        <v>2026</v>
      </c>
      <c r="B381" s="4">
        <v>46113</v>
      </c>
      <c r="C381" s="4">
        <v>46203</v>
      </c>
      <c r="D381">
        <v>374</v>
      </c>
      <c r="E381" s="11" t="s">
        <v>519</v>
      </c>
      <c r="F381" s="3" t="s">
        <v>49</v>
      </c>
      <c r="G381" s="4">
        <v>46205</v>
      </c>
    </row>
    <row r="382" spans="1:7" x14ac:dyDescent="0.3">
      <c r="A382" s="3">
        <v>2026</v>
      </c>
      <c r="B382" s="4">
        <v>46113</v>
      </c>
      <c r="C382" s="4">
        <v>46203</v>
      </c>
      <c r="D382">
        <v>375</v>
      </c>
      <c r="E382" s="11" t="s">
        <v>519</v>
      </c>
      <c r="F382" s="3" t="s">
        <v>49</v>
      </c>
      <c r="G382" s="4">
        <v>46205</v>
      </c>
    </row>
    <row r="383" spans="1:7" x14ac:dyDescent="0.3">
      <c r="A383" s="3">
        <v>2026</v>
      </c>
      <c r="B383" s="4">
        <v>46113</v>
      </c>
      <c r="C383" s="4">
        <v>46203</v>
      </c>
      <c r="D383">
        <v>376</v>
      </c>
      <c r="E383" s="11" t="s">
        <v>519</v>
      </c>
      <c r="F383" s="3" t="s">
        <v>49</v>
      </c>
      <c r="G383" s="4">
        <v>46205</v>
      </c>
    </row>
    <row r="384" spans="1:7" x14ac:dyDescent="0.3">
      <c r="A384" s="3">
        <v>2026</v>
      </c>
      <c r="B384" s="4">
        <v>46113</v>
      </c>
      <c r="C384" s="4">
        <v>46203</v>
      </c>
      <c r="D384">
        <v>377</v>
      </c>
      <c r="E384" s="11" t="s">
        <v>519</v>
      </c>
      <c r="F384" s="3" t="s">
        <v>49</v>
      </c>
      <c r="G384" s="4">
        <v>46205</v>
      </c>
    </row>
    <row r="385" spans="1:7" x14ac:dyDescent="0.3">
      <c r="A385" s="3">
        <v>2026</v>
      </c>
      <c r="B385" s="4">
        <v>46113</v>
      </c>
      <c r="C385" s="4">
        <v>46203</v>
      </c>
      <c r="D385">
        <v>378</v>
      </c>
      <c r="E385" s="11" t="s">
        <v>519</v>
      </c>
      <c r="F385" s="3" t="s">
        <v>49</v>
      </c>
      <c r="G385" s="4">
        <v>46205</v>
      </c>
    </row>
    <row r="386" spans="1:7" x14ac:dyDescent="0.3">
      <c r="A386" s="3">
        <v>2026</v>
      </c>
      <c r="B386" s="4">
        <v>46113</v>
      </c>
      <c r="C386" s="4">
        <v>46203</v>
      </c>
      <c r="D386">
        <v>379</v>
      </c>
      <c r="E386" s="11" t="s">
        <v>519</v>
      </c>
      <c r="F386" s="3" t="s">
        <v>49</v>
      </c>
      <c r="G386" s="4">
        <v>46205</v>
      </c>
    </row>
    <row r="387" spans="1:7" x14ac:dyDescent="0.3">
      <c r="A387" s="3">
        <v>2026</v>
      </c>
      <c r="B387" s="4">
        <v>46113</v>
      </c>
      <c r="C387" s="4">
        <v>46203</v>
      </c>
      <c r="D387">
        <v>380</v>
      </c>
      <c r="E387" s="11" t="s">
        <v>519</v>
      </c>
      <c r="F387" s="3" t="s">
        <v>49</v>
      </c>
      <c r="G387" s="4">
        <v>46205</v>
      </c>
    </row>
    <row r="388" spans="1:7" x14ac:dyDescent="0.3">
      <c r="A388" s="3">
        <v>2026</v>
      </c>
      <c r="B388" s="4">
        <v>46113</v>
      </c>
      <c r="C388" s="4">
        <v>46203</v>
      </c>
      <c r="D388">
        <v>381</v>
      </c>
      <c r="E388" s="11" t="s">
        <v>519</v>
      </c>
      <c r="F388" s="3" t="s">
        <v>49</v>
      </c>
      <c r="G388" s="4">
        <v>46205</v>
      </c>
    </row>
    <row r="389" spans="1:7" x14ac:dyDescent="0.3">
      <c r="A389" s="3">
        <v>2026</v>
      </c>
      <c r="B389" s="4">
        <v>46113</v>
      </c>
      <c r="C389" s="4">
        <v>46203</v>
      </c>
      <c r="D389">
        <v>382</v>
      </c>
      <c r="E389" s="11" t="s">
        <v>519</v>
      </c>
      <c r="F389" s="3" t="s">
        <v>49</v>
      </c>
      <c r="G389" s="4">
        <v>46205</v>
      </c>
    </row>
    <row r="390" spans="1:7" x14ac:dyDescent="0.3">
      <c r="A390" s="3">
        <v>2026</v>
      </c>
      <c r="B390" s="4">
        <v>46113</v>
      </c>
      <c r="C390" s="4">
        <v>46203</v>
      </c>
      <c r="D390">
        <v>383</v>
      </c>
      <c r="E390" s="11" t="s">
        <v>519</v>
      </c>
      <c r="F390" s="3" t="s">
        <v>49</v>
      </c>
      <c r="G390" s="4">
        <v>46205</v>
      </c>
    </row>
    <row r="391" spans="1:7" x14ac:dyDescent="0.3">
      <c r="A391" s="3">
        <v>2026</v>
      </c>
      <c r="B391" s="4">
        <v>46113</v>
      </c>
      <c r="C391" s="4">
        <v>46203</v>
      </c>
      <c r="D391">
        <v>384</v>
      </c>
      <c r="E391" s="11" t="s">
        <v>519</v>
      </c>
      <c r="F391" s="3" t="s">
        <v>49</v>
      </c>
      <c r="G391" s="4">
        <v>46205</v>
      </c>
    </row>
    <row r="392" spans="1:7" x14ac:dyDescent="0.3">
      <c r="A392" s="3">
        <v>2026</v>
      </c>
      <c r="B392" s="4">
        <v>46113</v>
      </c>
      <c r="C392" s="4">
        <v>46203</v>
      </c>
      <c r="D392">
        <v>385</v>
      </c>
      <c r="E392" s="11" t="s">
        <v>519</v>
      </c>
      <c r="F392" s="3" t="s">
        <v>49</v>
      </c>
      <c r="G392" s="4">
        <v>46205</v>
      </c>
    </row>
    <row r="393" spans="1:7" x14ac:dyDescent="0.3">
      <c r="A393" s="3">
        <v>2026</v>
      </c>
      <c r="B393" s="4">
        <v>46113</v>
      </c>
      <c r="C393" s="4">
        <v>46203</v>
      </c>
      <c r="D393">
        <v>386</v>
      </c>
      <c r="E393" s="11" t="s">
        <v>519</v>
      </c>
      <c r="F393" s="3" t="s">
        <v>49</v>
      </c>
      <c r="G393" s="4">
        <v>46205</v>
      </c>
    </row>
    <row r="394" spans="1:7" x14ac:dyDescent="0.3">
      <c r="A394" s="3">
        <v>2026</v>
      </c>
      <c r="B394" s="4">
        <v>46113</v>
      </c>
      <c r="C394" s="4">
        <v>46203</v>
      </c>
      <c r="D394">
        <v>387</v>
      </c>
      <c r="E394" s="11" t="s">
        <v>519</v>
      </c>
      <c r="F394" s="3" t="s">
        <v>49</v>
      </c>
      <c r="G394" s="4">
        <v>46205</v>
      </c>
    </row>
    <row r="395" spans="1:7" x14ac:dyDescent="0.3">
      <c r="A395" s="3">
        <v>2026</v>
      </c>
      <c r="B395" s="4">
        <v>46113</v>
      </c>
      <c r="C395" s="4">
        <v>46203</v>
      </c>
      <c r="D395">
        <v>388</v>
      </c>
      <c r="E395" s="11" t="s">
        <v>519</v>
      </c>
      <c r="F395" s="3" t="s">
        <v>49</v>
      </c>
      <c r="G395" s="4">
        <v>46205</v>
      </c>
    </row>
    <row r="396" spans="1:7" x14ac:dyDescent="0.3">
      <c r="A396" s="3">
        <v>2026</v>
      </c>
      <c r="B396" s="4">
        <v>46113</v>
      </c>
      <c r="C396" s="4">
        <v>46203</v>
      </c>
      <c r="D396">
        <v>389</v>
      </c>
      <c r="E396" s="11" t="s">
        <v>519</v>
      </c>
      <c r="F396" s="3" t="s">
        <v>49</v>
      </c>
      <c r="G396" s="4">
        <v>46205</v>
      </c>
    </row>
    <row r="397" spans="1:7" x14ac:dyDescent="0.3">
      <c r="A397" s="3">
        <v>2026</v>
      </c>
      <c r="B397" s="4">
        <v>46113</v>
      </c>
      <c r="C397" s="4">
        <v>46203</v>
      </c>
      <c r="D397">
        <v>390</v>
      </c>
      <c r="E397" s="11" t="s">
        <v>519</v>
      </c>
      <c r="F397" s="3" t="s">
        <v>49</v>
      </c>
      <c r="G397" s="4">
        <v>46205</v>
      </c>
    </row>
    <row r="398" spans="1:7" x14ac:dyDescent="0.3">
      <c r="A398" s="3">
        <v>2026</v>
      </c>
      <c r="B398" s="4">
        <v>46113</v>
      </c>
      <c r="C398" s="4">
        <v>46203</v>
      </c>
      <c r="D398">
        <v>391</v>
      </c>
      <c r="E398" s="11" t="s">
        <v>519</v>
      </c>
      <c r="F398" s="3" t="s">
        <v>49</v>
      </c>
      <c r="G398" s="4">
        <v>46205</v>
      </c>
    </row>
    <row r="399" spans="1:7" x14ac:dyDescent="0.3">
      <c r="A399" s="3">
        <v>2026</v>
      </c>
      <c r="B399" s="4">
        <v>46113</v>
      </c>
      <c r="C399" s="4">
        <v>46203</v>
      </c>
      <c r="D399">
        <v>392</v>
      </c>
      <c r="E399" s="11" t="s">
        <v>519</v>
      </c>
      <c r="F399" s="3" t="s">
        <v>49</v>
      </c>
      <c r="G399" s="4">
        <v>46205</v>
      </c>
    </row>
    <row r="400" spans="1:7" x14ac:dyDescent="0.3">
      <c r="A400" s="3">
        <v>2026</v>
      </c>
      <c r="B400" s="4">
        <v>46113</v>
      </c>
      <c r="C400" s="4">
        <v>46203</v>
      </c>
      <c r="D400">
        <v>393</v>
      </c>
      <c r="E400" s="11" t="s">
        <v>519</v>
      </c>
      <c r="F400" s="3" t="s">
        <v>49</v>
      </c>
      <c r="G400" s="4">
        <v>46205</v>
      </c>
    </row>
    <row r="401" spans="1:7" x14ac:dyDescent="0.3">
      <c r="A401" s="3">
        <v>2026</v>
      </c>
      <c r="B401" s="4">
        <v>46113</v>
      </c>
      <c r="C401" s="4">
        <v>46203</v>
      </c>
      <c r="D401">
        <v>394</v>
      </c>
      <c r="E401" s="11" t="s">
        <v>519</v>
      </c>
      <c r="F401" s="3" t="s">
        <v>49</v>
      </c>
      <c r="G401" s="4">
        <v>46205</v>
      </c>
    </row>
    <row r="402" spans="1:7" x14ac:dyDescent="0.3">
      <c r="A402" s="3">
        <v>2026</v>
      </c>
      <c r="B402" s="4">
        <v>46113</v>
      </c>
      <c r="C402" s="4">
        <v>46203</v>
      </c>
      <c r="D402">
        <v>395</v>
      </c>
      <c r="E402" s="11" t="s">
        <v>519</v>
      </c>
      <c r="F402" s="3" t="s">
        <v>49</v>
      </c>
      <c r="G402" s="4">
        <v>46205</v>
      </c>
    </row>
    <row r="403" spans="1:7" x14ac:dyDescent="0.3">
      <c r="A403" s="3">
        <v>2026</v>
      </c>
      <c r="B403" s="4">
        <v>46113</v>
      </c>
      <c r="C403" s="4">
        <v>46203</v>
      </c>
      <c r="D403">
        <v>396</v>
      </c>
      <c r="E403" s="11" t="s">
        <v>519</v>
      </c>
      <c r="F403" s="3" t="s">
        <v>49</v>
      </c>
      <c r="G403" s="4">
        <v>46205</v>
      </c>
    </row>
    <row r="404" spans="1:7" x14ac:dyDescent="0.3">
      <c r="A404" s="3">
        <v>2026</v>
      </c>
      <c r="B404" s="4">
        <v>46113</v>
      </c>
      <c r="C404" s="4">
        <v>46203</v>
      </c>
      <c r="D404">
        <v>397</v>
      </c>
      <c r="E404" s="11" t="s">
        <v>519</v>
      </c>
      <c r="F404" s="3" t="s">
        <v>49</v>
      </c>
      <c r="G404" s="4">
        <v>46205</v>
      </c>
    </row>
    <row r="405" spans="1:7" x14ac:dyDescent="0.3">
      <c r="A405" s="3">
        <v>2026</v>
      </c>
      <c r="B405" s="4">
        <v>46113</v>
      </c>
      <c r="C405" s="4">
        <v>46203</v>
      </c>
      <c r="D405">
        <v>398</v>
      </c>
      <c r="E405" s="11" t="s">
        <v>519</v>
      </c>
      <c r="F405" s="3" t="s">
        <v>49</v>
      </c>
      <c r="G405" s="4">
        <v>46205</v>
      </c>
    </row>
    <row r="406" spans="1:7" x14ac:dyDescent="0.3">
      <c r="A406" s="3">
        <v>2026</v>
      </c>
      <c r="B406" s="4">
        <v>46113</v>
      </c>
      <c r="C406" s="4">
        <v>46203</v>
      </c>
      <c r="D406">
        <v>399</v>
      </c>
      <c r="E406" s="11" t="s">
        <v>519</v>
      </c>
      <c r="F406" s="3" t="s">
        <v>49</v>
      </c>
      <c r="G406" s="4">
        <v>46205</v>
      </c>
    </row>
    <row r="407" spans="1:7" x14ac:dyDescent="0.3">
      <c r="A407" s="3">
        <v>2026</v>
      </c>
      <c r="B407" s="4">
        <v>46113</v>
      </c>
      <c r="C407" s="4">
        <v>46203</v>
      </c>
      <c r="D407">
        <v>400</v>
      </c>
      <c r="E407" s="11" t="s">
        <v>519</v>
      </c>
      <c r="F407" s="3" t="s">
        <v>49</v>
      </c>
      <c r="G407" s="4">
        <v>46205</v>
      </c>
    </row>
    <row r="408" spans="1:7" x14ac:dyDescent="0.3">
      <c r="A408" s="3">
        <v>2026</v>
      </c>
      <c r="B408" s="4">
        <v>46113</v>
      </c>
      <c r="C408" s="4">
        <v>46203</v>
      </c>
      <c r="D408">
        <v>401</v>
      </c>
      <c r="E408" s="11" t="s">
        <v>519</v>
      </c>
      <c r="F408" s="3" t="s">
        <v>49</v>
      </c>
      <c r="G408" s="4">
        <v>46205</v>
      </c>
    </row>
    <row r="409" spans="1:7" x14ac:dyDescent="0.3">
      <c r="A409" s="3">
        <v>2026</v>
      </c>
      <c r="B409" s="4">
        <v>46113</v>
      </c>
      <c r="C409" s="4">
        <v>46203</v>
      </c>
      <c r="D409">
        <v>402</v>
      </c>
      <c r="E409" s="11" t="s">
        <v>519</v>
      </c>
      <c r="F409" s="3" t="s">
        <v>49</v>
      </c>
      <c r="G409" s="4">
        <v>46205</v>
      </c>
    </row>
    <row r="410" spans="1:7" x14ac:dyDescent="0.3">
      <c r="A410" s="3">
        <v>2026</v>
      </c>
      <c r="B410" s="4">
        <v>46113</v>
      </c>
      <c r="C410" s="4">
        <v>46203</v>
      </c>
      <c r="D410">
        <v>403</v>
      </c>
      <c r="E410" s="11" t="s">
        <v>519</v>
      </c>
      <c r="F410" s="3" t="s">
        <v>49</v>
      </c>
      <c r="G410" s="4">
        <v>46205</v>
      </c>
    </row>
    <row r="411" spans="1:7" x14ac:dyDescent="0.3">
      <c r="A411" s="3">
        <v>2026</v>
      </c>
      <c r="B411" s="4">
        <v>46113</v>
      </c>
      <c r="C411" s="4">
        <v>46203</v>
      </c>
      <c r="D411">
        <v>404</v>
      </c>
      <c r="E411" s="11" t="s">
        <v>519</v>
      </c>
      <c r="F411" s="3" t="s">
        <v>49</v>
      </c>
      <c r="G411" s="4">
        <v>46205</v>
      </c>
    </row>
    <row r="412" spans="1:7" x14ac:dyDescent="0.3">
      <c r="A412" s="3">
        <v>2026</v>
      </c>
      <c r="B412" s="4">
        <v>46113</v>
      </c>
      <c r="C412" s="4">
        <v>46203</v>
      </c>
      <c r="D412">
        <v>405</v>
      </c>
      <c r="E412" s="11" t="s">
        <v>519</v>
      </c>
      <c r="F412" s="3" t="s">
        <v>49</v>
      </c>
      <c r="G412" s="4">
        <v>46205</v>
      </c>
    </row>
    <row r="413" spans="1:7" x14ac:dyDescent="0.3">
      <c r="A413" s="3">
        <v>2026</v>
      </c>
      <c r="B413" s="4">
        <v>46113</v>
      </c>
      <c r="C413" s="4">
        <v>46203</v>
      </c>
      <c r="D413">
        <v>406</v>
      </c>
      <c r="E413" s="11" t="s">
        <v>519</v>
      </c>
      <c r="F413" s="3" t="s">
        <v>49</v>
      </c>
      <c r="G413" s="4">
        <v>46205</v>
      </c>
    </row>
    <row r="414" spans="1:7" x14ac:dyDescent="0.3">
      <c r="A414" s="3">
        <v>2026</v>
      </c>
      <c r="B414" s="4">
        <v>46113</v>
      </c>
      <c r="C414" s="4">
        <v>46203</v>
      </c>
      <c r="D414">
        <v>407</v>
      </c>
      <c r="E414" s="11" t="s">
        <v>519</v>
      </c>
      <c r="F414" s="3" t="s">
        <v>49</v>
      </c>
      <c r="G414" s="4">
        <v>46205</v>
      </c>
    </row>
    <row r="415" spans="1:7" x14ac:dyDescent="0.3">
      <c r="A415" s="3">
        <v>2026</v>
      </c>
      <c r="B415" s="4">
        <v>46113</v>
      </c>
      <c r="C415" s="4">
        <v>46203</v>
      </c>
      <c r="D415">
        <v>408</v>
      </c>
      <c r="E415" s="11" t="s">
        <v>519</v>
      </c>
      <c r="F415" s="3" t="s">
        <v>49</v>
      </c>
      <c r="G415" s="4">
        <v>46205</v>
      </c>
    </row>
    <row r="416" spans="1:7" x14ac:dyDescent="0.3">
      <c r="A416" s="3">
        <v>2026</v>
      </c>
      <c r="B416" s="4">
        <v>46113</v>
      </c>
      <c r="C416" s="4">
        <v>46203</v>
      </c>
      <c r="D416">
        <v>409</v>
      </c>
      <c r="E416" s="11" t="s">
        <v>519</v>
      </c>
      <c r="F416" s="3" t="s">
        <v>49</v>
      </c>
      <c r="G416" s="4">
        <v>46205</v>
      </c>
    </row>
    <row r="417" spans="1:7" x14ac:dyDescent="0.3">
      <c r="A417" s="3">
        <v>2026</v>
      </c>
      <c r="B417" s="4">
        <v>46113</v>
      </c>
      <c r="C417" s="4">
        <v>46203</v>
      </c>
      <c r="D417">
        <v>410</v>
      </c>
      <c r="E417" s="11" t="s">
        <v>519</v>
      </c>
      <c r="F417" s="3" t="s">
        <v>49</v>
      </c>
      <c r="G417" s="4">
        <v>46205</v>
      </c>
    </row>
    <row r="418" spans="1:7" x14ac:dyDescent="0.3">
      <c r="A418" s="3">
        <v>2026</v>
      </c>
      <c r="B418" s="4">
        <v>46113</v>
      </c>
      <c r="C418" s="4">
        <v>46203</v>
      </c>
      <c r="D418">
        <v>411</v>
      </c>
      <c r="E418" s="11" t="s">
        <v>519</v>
      </c>
      <c r="F418" s="3" t="s">
        <v>49</v>
      </c>
      <c r="G418" s="4">
        <v>46205</v>
      </c>
    </row>
    <row r="419" spans="1:7" x14ac:dyDescent="0.3">
      <c r="A419" s="3">
        <v>2026</v>
      </c>
      <c r="B419" s="4">
        <v>46113</v>
      </c>
      <c r="C419" s="4">
        <v>46203</v>
      </c>
      <c r="D419">
        <v>412</v>
      </c>
      <c r="E419" s="11" t="s">
        <v>519</v>
      </c>
      <c r="F419" s="3" t="s">
        <v>49</v>
      </c>
      <c r="G419" s="4">
        <v>46205</v>
      </c>
    </row>
    <row r="420" spans="1:7" x14ac:dyDescent="0.3">
      <c r="A420" s="3">
        <v>2026</v>
      </c>
      <c r="B420" s="4">
        <v>46113</v>
      </c>
      <c r="C420" s="4">
        <v>46203</v>
      </c>
      <c r="D420">
        <v>413</v>
      </c>
      <c r="E420" s="11" t="s">
        <v>519</v>
      </c>
      <c r="F420" s="3" t="s">
        <v>49</v>
      </c>
      <c r="G420" s="4">
        <v>46205</v>
      </c>
    </row>
    <row r="421" spans="1:7" x14ac:dyDescent="0.3">
      <c r="A421" s="3">
        <v>2026</v>
      </c>
      <c r="B421" s="4">
        <v>46113</v>
      </c>
      <c r="C421" s="4">
        <v>46203</v>
      </c>
      <c r="D421">
        <v>414</v>
      </c>
      <c r="E421" s="11" t="s">
        <v>519</v>
      </c>
      <c r="F421" s="3" t="s">
        <v>49</v>
      </c>
      <c r="G421" s="4">
        <v>46205</v>
      </c>
    </row>
    <row r="422" spans="1:7" x14ac:dyDescent="0.3">
      <c r="A422" s="3">
        <v>2026</v>
      </c>
      <c r="B422" s="4">
        <v>46113</v>
      </c>
      <c r="C422" s="4">
        <v>46203</v>
      </c>
      <c r="D422">
        <v>415</v>
      </c>
      <c r="E422" s="11" t="s">
        <v>519</v>
      </c>
      <c r="F422" s="3" t="s">
        <v>49</v>
      </c>
      <c r="G422" s="4">
        <v>46205</v>
      </c>
    </row>
    <row r="423" spans="1:7" x14ac:dyDescent="0.3">
      <c r="A423" s="3">
        <v>2026</v>
      </c>
      <c r="B423" s="4">
        <v>46113</v>
      </c>
      <c r="C423" s="4">
        <v>46203</v>
      </c>
      <c r="D423">
        <v>416</v>
      </c>
      <c r="E423" s="11" t="s">
        <v>519</v>
      </c>
      <c r="F423" s="3" t="s">
        <v>49</v>
      </c>
      <c r="G423" s="4">
        <v>46205</v>
      </c>
    </row>
    <row r="424" spans="1:7" x14ac:dyDescent="0.3">
      <c r="A424" s="3">
        <v>2026</v>
      </c>
      <c r="B424" s="4">
        <v>46113</v>
      </c>
      <c r="C424" s="4">
        <v>46203</v>
      </c>
      <c r="D424">
        <v>417</v>
      </c>
      <c r="E424" s="11" t="s">
        <v>519</v>
      </c>
      <c r="F424" s="3" t="s">
        <v>49</v>
      </c>
      <c r="G424" s="4">
        <v>46205</v>
      </c>
    </row>
    <row r="425" spans="1:7" x14ac:dyDescent="0.3">
      <c r="A425" s="3">
        <v>2026</v>
      </c>
      <c r="B425" s="4">
        <v>46113</v>
      </c>
      <c r="C425" s="4">
        <v>46203</v>
      </c>
      <c r="D425">
        <v>418</v>
      </c>
      <c r="E425" s="11" t="s">
        <v>519</v>
      </c>
      <c r="F425" s="3" t="s">
        <v>49</v>
      </c>
      <c r="G425" s="4">
        <v>46205</v>
      </c>
    </row>
    <row r="426" spans="1:7" x14ac:dyDescent="0.3">
      <c r="A426" s="3">
        <v>2026</v>
      </c>
      <c r="B426" s="4">
        <v>46113</v>
      </c>
      <c r="C426" s="4">
        <v>46203</v>
      </c>
      <c r="D426">
        <v>419</v>
      </c>
      <c r="E426" s="11" t="s">
        <v>519</v>
      </c>
      <c r="F426" s="3" t="s">
        <v>49</v>
      </c>
      <c r="G426" s="4">
        <v>46205</v>
      </c>
    </row>
    <row r="427" spans="1:7" x14ac:dyDescent="0.3">
      <c r="A427" s="3">
        <v>2026</v>
      </c>
      <c r="B427" s="4">
        <v>46113</v>
      </c>
      <c r="C427" s="4">
        <v>46203</v>
      </c>
      <c r="D427">
        <v>420</v>
      </c>
      <c r="E427" s="11" t="s">
        <v>519</v>
      </c>
      <c r="F427" s="3" t="s">
        <v>49</v>
      </c>
      <c r="G427" s="4">
        <v>46205</v>
      </c>
    </row>
    <row r="428" spans="1:7" x14ac:dyDescent="0.3">
      <c r="A428" s="3">
        <v>2026</v>
      </c>
      <c r="B428" s="4">
        <v>46113</v>
      </c>
      <c r="C428" s="4">
        <v>46203</v>
      </c>
      <c r="D428">
        <v>421</v>
      </c>
      <c r="E428" s="11" t="s">
        <v>519</v>
      </c>
      <c r="F428" s="3" t="s">
        <v>49</v>
      </c>
      <c r="G428" s="4">
        <v>46205</v>
      </c>
    </row>
    <row r="429" spans="1:7" x14ac:dyDescent="0.3">
      <c r="A429" s="3">
        <v>2026</v>
      </c>
      <c r="B429" s="4">
        <v>46113</v>
      </c>
      <c r="C429" s="4">
        <v>46203</v>
      </c>
      <c r="D429">
        <v>422</v>
      </c>
      <c r="E429" s="11" t="s">
        <v>519</v>
      </c>
      <c r="F429" s="3" t="s">
        <v>49</v>
      </c>
      <c r="G429" s="4">
        <v>46205</v>
      </c>
    </row>
    <row r="430" spans="1:7" x14ac:dyDescent="0.3">
      <c r="A430" s="3">
        <v>2026</v>
      </c>
      <c r="B430" s="4">
        <v>46113</v>
      </c>
      <c r="C430" s="4">
        <v>46203</v>
      </c>
      <c r="D430">
        <v>423</v>
      </c>
      <c r="E430" s="11" t="s">
        <v>519</v>
      </c>
      <c r="F430" s="3" t="s">
        <v>49</v>
      </c>
      <c r="G430" s="4">
        <v>46205</v>
      </c>
    </row>
    <row r="431" spans="1:7" x14ac:dyDescent="0.3">
      <c r="A431" s="3">
        <v>2026</v>
      </c>
      <c r="B431" s="4">
        <v>46113</v>
      </c>
      <c r="C431" s="4">
        <v>46203</v>
      </c>
      <c r="D431">
        <v>424</v>
      </c>
      <c r="E431" s="11" t="s">
        <v>519</v>
      </c>
      <c r="F431" s="3" t="s">
        <v>49</v>
      </c>
      <c r="G431" s="4">
        <v>46205</v>
      </c>
    </row>
    <row r="432" spans="1:7" x14ac:dyDescent="0.3">
      <c r="A432" s="3">
        <v>2026</v>
      </c>
      <c r="B432" s="4">
        <v>46113</v>
      </c>
      <c r="C432" s="4">
        <v>46203</v>
      </c>
      <c r="D432">
        <v>425</v>
      </c>
      <c r="E432" s="11" t="s">
        <v>519</v>
      </c>
      <c r="F432" s="3" t="s">
        <v>49</v>
      </c>
      <c r="G432" s="4">
        <v>46205</v>
      </c>
    </row>
    <row r="433" spans="1:7" x14ac:dyDescent="0.3">
      <c r="A433" s="3">
        <v>2026</v>
      </c>
      <c r="B433" s="4">
        <v>46113</v>
      </c>
      <c r="C433" s="4">
        <v>46203</v>
      </c>
      <c r="D433">
        <v>426</v>
      </c>
      <c r="E433" s="11" t="s">
        <v>519</v>
      </c>
      <c r="F433" s="3" t="s">
        <v>49</v>
      </c>
      <c r="G433" s="4">
        <v>46205</v>
      </c>
    </row>
    <row r="434" spans="1:7" x14ac:dyDescent="0.3">
      <c r="A434" s="3">
        <v>2026</v>
      </c>
      <c r="B434" s="4">
        <v>46113</v>
      </c>
      <c r="C434" s="4">
        <v>46203</v>
      </c>
      <c r="D434">
        <v>427</v>
      </c>
      <c r="E434" s="11" t="s">
        <v>519</v>
      </c>
      <c r="F434" s="3" t="s">
        <v>49</v>
      </c>
      <c r="G434" s="4">
        <v>46205</v>
      </c>
    </row>
    <row r="435" spans="1:7" x14ac:dyDescent="0.3">
      <c r="A435" s="3">
        <v>2026</v>
      </c>
      <c r="B435" s="4">
        <v>46113</v>
      </c>
      <c r="C435" s="4">
        <v>46203</v>
      </c>
      <c r="D435">
        <v>428</v>
      </c>
      <c r="E435" s="11" t="s">
        <v>519</v>
      </c>
      <c r="F435" s="3" t="s">
        <v>49</v>
      </c>
      <c r="G435" s="4">
        <v>46205</v>
      </c>
    </row>
    <row r="436" spans="1:7" x14ac:dyDescent="0.3">
      <c r="A436" s="3">
        <v>2026</v>
      </c>
      <c r="B436" s="4">
        <v>46113</v>
      </c>
      <c r="C436" s="4">
        <v>46203</v>
      </c>
      <c r="D436">
        <v>429</v>
      </c>
      <c r="E436" s="11" t="s">
        <v>519</v>
      </c>
      <c r="F436" s="3" t="s">
        <v>49</v>
      </c>
      <c r="G436" s="4">
        <v>46205</v>
      </c>
    </row>
    <row r="437" spans="1:7" x14ac:dyDescent="0.3">
      <c r="A437" s="3">
        <v>2026</v>
      </c>
      <c r="B437" s="4">
        <v>46113</v>
      </c>
      <c r="C437" s="4">
        <v>46203</v>
      </c>
      <c r="D437">
        <v>430</v>
      </c>
      <c r="E437" s="11" t="s">
        <v>519</v>
      </c>
      <c r="F437" s="3" t="s">
        <v>49</v>
      </c>
      <c r="G437" s="4">
        <v>46205</v>
      </c>
    </row>
    <row r="438" spans="1:7" x14ac:dyDescent="0.3">
      <c r="A438" s="3">
        <v>2026</v>
      </c>
      <c r="B438" s="4">
        <v>46113</v>
      </c>
      <c r="C438" s="4">
        <v>46203</v>
      </c>
      <c r="D438">
        <v>431</v>
      </c>
      <c r="E438" s="11" t="s">
        <v>519</v>
      </c>
      <c r="F438" s="3" t="s">
        <v>49</v>
      </c>
      <c r="G438" s="4">
        <v>46205</v>
      </c>
    </row>
    <row r="439" spans="1:7" x14ac:dyDescent="0.3">
      <c r="A439" s="3">
        <v>2026</v>
      </c>
      <c r="B439" s="4">
        <v>46113</v>
      </c>
      <c r="C439" s="4">
        <v>46203</v>
      </c>
      <c r="D439">
        <v>432</v>
      </c>
      <c r="E439" s="11" t="s">
        <v>519</v>
      </c>
      <c r="F439" s="3" t="s">
        <v>49</v>
      </c>
      <c r="G439" s="4">
        <v>46205</v>
      </c>
    </row>
    <row r="440" spans="1:7" x14ac:dyDescent="0.3">
      <c r="A440" s="3">
        <v>2026</v>
      </c>
      <c r="B440" s="4">
        <v>46113</v>
      </c>
      <c r="C440" s="4">
        <v>46203</v>
      </c>
      <c r="D440">
        <v>433</v>
      </c>
      <c r="E440" s="11" t="s">
        <v>519</v>
      </c>
      <c r="F440" s="3" t="s">
        <v>49</v>
      </c>
      <c r="G440" s="4">
        <v>46205</v>
      </c>
    </row>
    <row r="441" spans="1:7" x14ac:dyDescent="0.3">
      <c r="A441" s="3">
        <v>2026</v>
      </c>
      <c r="B441" s="4">
        <v>46113</v>
      </c>
      <c r="C441" s="4">
        <v>46203</v>
      </c>
      <c r="D441">
        <v>434</v>
      </c>
      <c r="E441" s="11" t="s">
        <v>519</v>
      </c>
      <c r="F441" s="3" t="s">
        <v>49</v>
      </c>
      <c r="G441" s="4">
        <v>46205</v>
      </c>
    </row>
    <row r="442" spans="1:7" x14ac:dyDescent="0.3">
      <c r="A442" s="3">
        <v>2026</v>
      </c>
      <c r="B442" s="4">
        <v>46113</v>
      </c>
      <c r="C442" s="4">
        <v>46203</v>
      </c>
      <c r="D442">
        <v>435</v>
      </c>
      <c r="E442" s="11" t="s">
        <v>519</v>
      </c>
      <c r="F442" s="3" t="s">
        <v>49</v>
      </c>
      <c r="G442" s="4">
        <v>46205</v>
      </c>
    </row>
    <row r="443" spans="1:7" x14ac:dyDescent="0.3">
      <c r="A443" s="3">
        <v>2026</v>
      </c>
      <c r="B443" s="4">
        <v>46113</v>
      </c>
      <c r="C443" s="4">
        <v>46203</v>
      </c>
      <c r="D443">
        <v>436</v>
      </c>
      <c r="E443" s="11" t="s">
        <v>519</v>
      </c>
      <c r="F443" s="3" t="s">
        <v>49</v>
      </c>
      <c r="G443" s="4">
        <v>46205</v>
      </c>
    </row>
    <row r="444" spans="1:7" x14ac:dyDescent="0.3">
      <c r="A444" s="3">
        <v>2026</v>
      </c>
      <c r="B444" s="4">
        <v>46113</v>
      </c>
      <c r="C444" s="4">
        <v>46203</v>
      </c>
      <c r="D444">
        <v>437</v>
      </c>
      <c r="E444" s="11" t="s">
        <v>519</v>
      </c>
      <c r="F444" s="3" t="s">
        <v>49</v>
      </c>
      <c r="G444" s="4">
        <v>46205</v>
      </c>
    </row>
    <row r="445" spans="1:7" x14ac:dyDescent="0.3">
      <c r="A445" s="3">
        <v>2026</v>
      </c>
      <c r="B445" s="4">
        <v>46113</v>
      </c>
      <c r="C445" s="4">
        <v>46203</v>
      </c>
      <c r="D445">
        <v>438</v>
      </c>
      <c r="E445" s="11" t="s">
        <v>519</v>
      </c>
      <c r="F445" s="3" t="s">
        <v>49</v>
      </c>
      <c r="G445" s="4">
        <v>46205</v>
      </c>
    </row>
    <row r="446" spans="1:7" x14ac:dyDescent="0.3">
      <c r="A446" s="3">
        <v>2026</v>
      </c>
      <c r="B446" s="4">
        <v>46113</v>
      </c>
      <c r="C446" s="4">
        <v>46203</v>
      </c>
      <c r="D446">
        <v>439</v>
      </c>
      <c r="E446" s="11" t="s">
        <v>519</v>
      </c>
      <c r="F446" s="3" t="s">
        <v>49</v>
      </c>
      <c r="G446" s="4">
        <v>46205</v>
      </c>
    </row>
    <row r="447" spans="1:7" x14ac:dyDescent="0.3">
      <c r="A447" s="3">
        <v>2026</v>
      </c>
      <c r="B447" s="4">
        <v>46113</v>
      </c>
      <c r="C447" s="4">
        <v>46203</v>
      </c>
      <c r="D447">
        <v>440</v>
      </c>
      <c r="E447" s="11" t="s">
        <v>519</v>
      </c>
      <c r="F447" s="3" t="s">
        <v>49</v>
      </c>
      <c r="G447" s="4">
        <v>46205</v>
      </c>
    </row>
    <row r="448" spans="1:7" x14ac:dyDescent="0.3">
      <c r="A448" s="3">
        <v>2026</v>
      </c>
      <c r="B448" s="4">
        <v>46113</v>
      </c>
      <c r="C448" s="4">
        <v>46203</v>
      </c>
      <c r="D448">
        <v>441</v>
      </c>
      <c r="E448" s="11" t="s">
        <v>519</v>
      </c>
      <c r="F448" s="3" t="s">
        <v>49</v>
      </c>
      <c r="G448" s="4">
        <v>46205</v>
      </c>
    </row>
    <row r="449" spans="1:7" x14ac:dyDescent="0.3">
      <c r="A449" s="3">
        <v>2026</v>
      </c>
      <c r="B449" s="4">
        <v>46113</v>
      </c>
      <c r="C449" s="4">
        <v>46203</v>
      </c>
      <c r="D449">
        <v>442</v>
      </c>
      <c r="E449" s="11" t="s">
        <v>519</v>
      </c>
      <c r="F449" s="3" t="s">
        <v>49</v>
      </c>
      <c r="G449" s="4">
        <v>46205</v>
      </c>
    </row>
    <row r="450" spans="1:7" x14ac:dyDescent="0.3">
      <c r="A450" s="3">
        <v>2026</v>
      </c>
      <c r="B450" s="4">
        <v>46113</v>
      </c>
      <c r="C450" s="4">
        <v>46203</v>
      </c>
      <c r="D450">
        <v>443</v>
      </c>
      <c r="E450" s="11" t="s">
        <v>519</v>
      </c>
      <c r="F450" s="3" t="s">
        <v>49</v>
      </c>
      <c r="G450" s="4">
        <v>46205</v>
      </c>
    </row>
    <row r="451" spans="1:7" x14ac:dyDescent="0.3">
      <c r="A451" s="3">
        <v>2026</v>
      </c>
      <c r="B451" s="4">
        <v>46113</v>
      </c>
      <c r="C451" s="4">
        <v>46203</v>
      </c>
      <c r="D451">
        <v>444</v>
      </c>
      <c r="E451" s="11" t="s">
        <v>519</v>
      </c>
      <c r="F451" s="3" t="s">
        <v>49</v>
      </c>
      <c r="G451" s="4">
        <v>46205</v>
      </c>
    </row>
    <row r="452" spans="1:7" x14ac:dyDescent="0.3">
      <c r="A452" s="3">
        <v>2026</v>
      </c>
      <c r="B452" s="4">
        <v>46113</v>
      </c>
      <c r="C452" s="4">
        <v>46203</v>
      </c>
      <c r="D452">
        <v>445</v>
      </c>
      <c r="E452" s="11" t="s">
        <v>519</v>
      </c>
      <c r="F452" s="3" t="s">
        <v>49</v>
      </c>
      <c r="G452" s="4">
        <v>46205</v>
      </c>
    </row>
    <row r="453" spans="1:7" x14ac:dyDescent="0.3">
      <c r="A453" s="3">
        <v>2026</v>
      </c>
      <c r="B453" s="4">
        <v>46113</v>
      </c>
      <c r="C453" s="4">
        <v>46203</v>
      </c>
      <c r="D453">
        <v>446</v>
      </c>
      <c r="E453" s="11" t="s">
        <v>519</v>
      </c>
      <c r="F453" s="3" t="s">
        <v>49</v>
      </c>
      <c r="G453" s="4">
        <v>46205</v>
      </c>
    </row>
    <row r="454" spans="1:7" x14ac:dyDescent="0.3">
      <c r="A454" s="3">
        <v>2026</v>
      </c>
      <c r="B454" s="4">
        <v>46113</v>
      </c>
      <c r="C454" s="4">
        <v>46203</v>
      </c>
      <c r="D454">
        <v>447</v>
      </c>
      <c r="E454" s="11" t="s">
        <v>519</v>
      </c>
      <c r="F454" s="3" t="s">
        <v>49</v>
      </c>
      <c r="G454" s="4">
        <v>46205</v>
      </c>
    </row>
    <row r="455" spans="1:7" x14ac:dyDescent="0.3">
      <c r="A455" s="3">
        <v>2026</v>
      </c>
      <c r="B455" s="4">
        <v>46113</v>
      </c>
      <c r="C455" s="4">
        <v>46203</v>
      </c>
      <c r="D455">
        <v>448</v>
      </c>
      <c r="E455" s="11" t="s">
        <v>519</v>
      </c>
      <c r="F455" s="3" t="s">
        <v>49</v>
      </c>
      <c r="G455" s="4">
        <v>46205</v>
      </c>
    </row>
    <row r="456" spans="1:7" x14ac:dyDescent="0.3">
      <c r="A456" s="3">
        <v>2026</v>
      </c>
      <c r="B456" s="4">
        <v>46113</v>
      </c>
      <c r="C456" s="4">
        <v>46203</v>
      </c>
      <c r="D456">
        <v>449</v>
      </c>
      <c r="E456" s="11" t="s">
        <v>519</v>
      </c>
      <c r="F456" s="3" t="s">
        <v>49</v>
      </c>
      <c r="G456" s="4">
        <v>46205</v>
      </c>
    </row>
    <row r="457" spans="1:7" x14ac:dyDescent="0.3">
      <c r="A457" s="3">
        <v>2026</v>
      </c>
      <c r="B457" s="4">
        <v>46113</v>
      </c>
      <c r="C457" s="4">
        <v>46203</v>
      </c>
      <c r="D457">
        <v>450</v>
      </c>
      <c r="E457" s="11" t="s">
        <v>519</v>
      </c>
      <c r="F457" s="3" t="s">
        <v>49</v>
      </c>
      <c r="G457" s="4">
        <v>46205</v>
      </c>
    </row>
    <row r="458" spans="1:7" x14ac:dyDescent="0.3">
      <c r="A458" s="3">
        <v>2026</v>
      </c>
      <c r="B458" s="4">
        <v>46113</v>
      </c>
      <c r="C458" s="4">
        <v>46203</v>
      </c>
      <c r="D458">
        <v>451</v>
      </c>
      <c r="E458" s="11" t="s">
        <v>519</v>
      </c>
      <c r="F458" s="3" t="s">
        <v>49</v>
      </c>
      <c r="G458" s="4">
        <v>46205</v>
      </c>
    </row>
    <row r="459" spans="1:7" x14ac:dyDescent="0.3">
      <c r="A459" s="3">
        <v>2026</v>
      </c>
      <c r="B459" s="4">
        <v>46113</v>
      </c>
      <c r="C459" s="4">
        <v>46203</v>
      </c>
      <c r="D459">
        <v>452</v>
      </c>
      <c r="E459" s="11" t="s">
        <v>519</v>
      </c>
      <c r="F459" s="3" t="s">
        <v>49</v>
      </c>
      <c r="G459" s="4">
        <v>46205</v>
      </c>
    </row>
    <row r="460" spans="1:7" x14ac:dyDescent="0.3">
      <c r="A460" s="3">
        <v>2026</v>
      </c>
      <c r="B460" s="4">
        <v>46113</v>
      </c>
      <c r="C460" s="4">
        <v>46203</v>
      </c>
      <c r="D460">
        <v>453</v>
      </c>
      <c r="E460" s="11" t="s">
        <v>519</v>
      </c>
      <c r="F460" s="3" t="s">
        <v>49</v>
      </c>
      <c r="G460" s="4">
        <v>46205</v>
      </c>
    </row>
    <row r="461" spans="1:7" x14ac:dyDescent="0.3">
      <c r="A461" s="3">
        <v>2026</v>
      </c>
      <c r="B461" s="4">
        <v>46113</v>
      </c>
      <c r="C461" s="4">
        <v>46203</v>
      </c>
      <c r="D461">
        <v>454</v>
      </c>
      <c r="E461" s="11" t="s">
        <v>519</v>
      </c>
      <c r="F461" s="3" t="s">
        <v>49</v>
      </c>
      <c r="G461" s="4">
        <v>46205</v>
      </c>
    </row>
    <row r="462" spans="1:7" x14ac:dyDescent="0.3">
      <c r="A462" s="3">
        <v>2026</v>
      </c>
      <c r="B462" s="4">
        <v>46113</v>
      </c>
      <c r="C462" s="4">
        <v>46203</v>
      </c>
      <c r="D462">
        <v>455</v>
      </c>
      <c r="E462" s="11" t="s">
        <v>519</v>
      </c>
      <c r="F462" s="3" t="s">
        <v>49</v>
      </c>
      <c r="G462" s="4">
        <v>46205</v>
      </c>
    </row>
    <row r="463" spans="1:7" x14ac:dyDescent="0.3">
      <c r="A463" s="3">
        <v>2026</v>
      </c>
      <c r="B463" s="4">
        <v>46113</v>
      </c>
      <c r="C463" s="4">
        <v>46203</v>
      </c>
      <c r="D463">
        <v>456</v>
      </c>
      <c r="E463" s="11" t="s">
        <v>519</v>
      </c>
      <c r="F463" s="3" t="s">
        <v>49</v>
      </c>
      <c r="G463" s="4">
        <v>46205</v>
      </c>
    </row>
    <row r="464" spans="1:7" x14ac:dyDescent="0.3">
      <c r="A464" s="3">
        <v>2026</v>
      </c>
      <c r="B464" s="4">
        <v>46113</v>
      </c>
      <c r="C464" s="4">
        <v>46203</v>
      </c>
      <c r="D464">
        <v>457</v>
      </c>
      <c r="E464" s="11" t="s">
        <v>519</v>
      </c>
      <c r="F464" s="3" t="s">
        <v>49</v>
      </c>
      <c r="G464" s="4">
        <v>46205</v>
      </c>
    </row>
    <row r="465" spans="1:7" x14ac:dyDescent="0.3">
      <c r="A465" s="3">
        <v>2026</v>
      </c>
      <c r="B465" s="4">
        <v>46113</v>
      </c>
      <c r="C465" s="4">
        <v>46203</v>
      </c>
      <c r="D465">
        <v>458</v>
      </c>
      <c r="E465" s="11" t="s">
        <v>519</v>
      </c>
      <c r="F465" s="3" t="s">
        <v>49</v>
      </c>
      <c r="G465" s="4">
        <v>46205</v>
      </c>
    </row>
    <row r="466" spans="1:7" x14ac:dyDescent="0.3">
      <c r="A466" s="3">
        <v>2026</v>
      </c>
      <c r="B466" s="4">
        <v>46113</v>
      </c>
      <c r="C466" s="4">
        <v>46203</v>
      </c>
      <c r="D466">
        <v>459</v>
      </c>
      <c r="E466" s="11" t="s">
        <v>519</v>
      </c>
      <c r="F466" s="3" t="s">
        <v>49</v>
      </c>
      <c r="G466" s="4">
        <v>46205</v>
      </c>
    </row>
    <row r="467" spans="1:7" x14ac:dyDescent="0.3">
      <c r="A467" s="3">
        <v>2026</v>
      </c>
      <c r="B467" s="4">
        <v>46113</v>
      </c>
      <c r="C467" s="4">
        <v>46203</v>
      </c>
      <c r="D467">
        <v>460</v>
      </c>
      <c r="E467" s="11" t="s">
        <v>519</v>
      </c>
      <c r="F467" s="3" t="s">
        <v>49</v>
      </c>
      <c r="G467" s="4">
        <v>46205</v>
      </c>
    </row>
    <row r="468" spans="1:7" x14ac:dyDescent="0.3">
      <c r="A468" s="3">
        <v>2026</v>
      </c>
      <c r="B468" s="4">
        <v>46113</v>
      </c>
      <c r="C468" s="4">
        <v>46203</v>
      </c>
      <c r="D468">
        <v>461</v>
      </c>
      <c r="E468" s="11" t="s">
        <v>519</v>
      </c>
      <c r="F468" s="3" t="s">
        <v>49</v>
      </c>
      <c r="G468" s="4">
        <v>46205</v>
      </c>
    </row>
    <row r="469" spans="1:7" x14ac:dyDescent="0.3">
      <c r="A469" s="3">
        <v>2026</v>
      </c>
      <c r="B469" s="4">
        <v>46113</v>
      </c>
      <c r="C469" s="4">
        <v>46203</v>
      </c>
      <c r="D469">
        <v>462</v>
      </c>
      <c r="E469" s="11" t="s">
        <v>519</v>
      </c>
      <c r="F469" s="3" t="s">
        <v>49</v>
      </c>
      <c r="G469" s="4">
        <v>46205</v>
      </c>
    </row>
    <row r="470" spans="1:7" x14ac:dyDescent="0.3">
      <c r="A470" s="3">
        <v>2026</v>
      </c>
      <c r="B470" s="4">
        <v>46113</v>
      </c>
      <c r="C470" s="4">
        <v>46203</v>
      </c>
      <c r="D470">
        <v>463</v>
      </c>
      <c r="E470" s="11" t="s">
        <v>519</v>
      </c>
      <c r="F470" s="3" t="s">
        <v>49</v>
      </c>
      <c r="G470" s="4">
        <v>46205</v>
      </c>
    </row>
    <row r="471" spans="1:7" x14ac:dyDescent="0.3">
      <c r="A471" s="3">
        <v>2026</v>
      </c>
      <c r="B471" s="4">
        <v>46113</v>
      </c>
      <c r="C471" s="4">
        <v>46203</v>
      </c>
      <c r="D471">
        <v>464</v>
      </c>
      <c r="E471" s="11" t="s">
        <v>519</v>
      </c>
      <c r="F471" s="3" t="s">
        <v>49</v>
      </c>
      <c r="G471" s="4">
        <v>46205</v>
      </c>
    </row>
    <row r="472" spans="1:7" x14ac:dyDescent="0.3">
      <c r="A472" s="3">
        <v>2026</v>
      </c>
      <c r="B472" s="4">
        <v>46113</v>
      </c>
      <c r="C472" s="4">
        <v>46203</v>
      </c>
      <c r="D472">
        <v>465</v>
      </c>
      <c r="E472" s="11" t="s">
        <v>519</v>
      </c>
      <c r="F472" s="3" t="s">
        <v>49</v>
      </c>
      <c r="G472" s="4">
        <v>46205</v>
      </c>
    </row>
    <row r="473" spans="1:7" x14ac:dyDescent="0.3">
      <c r="A473" s="3">
        <v>2026</v>
      </c>
      <c r="B473" s="4">
        <v>46113</v>
      </c>
      <c r="C473" s="4">
        <v>46203</v>
      </c>
      <c r="D473">
        <v>466</v>
      </c>
      <c r="E473" s="11" t="s">
        <v>519</v>
      </c>
      <c r="F473" s="3" t="s">
        <v>49</v>
      </c>
      <c r="G473" s="4">
        <v>46205</v>
      </c>
    </row>
    <row r="474" spans="1:7" x14ac:dyDescent="0.3">
      <c r="A474" s="3">
        <v>2026</v>
      </c>
      <c r="B474" s="4">
        <v>46113</v>
      </c>
      <c r="C474" s="4">
        <v>46203</v>
      </c>
      <c r="D474">
        <v>467</v>
      </c>
      <c r="E474" s="11" t="s">
        <v>519</v>
      </c>
      <c r="F474" s="3" t="s">
        <v>49</v>
      </c>
      <c r="G474" s="4">
        <v>46205</v>
      </c>
    </row>
    <row r="475" spans="1:7" x14ac:dyDescent="0.3">
      <c r="A475" s="3">
        <v>2026</v>
      </c>
      <c r="B475" s="4">
        <v>46113</v>
      </c>
      <c r="C475" s="4">
        <v>46203</v>
      </c>
      <c r="D475">
        <v>468</v>
      </c>
      <c r="E475" s="11" t="s">
        <v>519</v>
      </c>
      <c r="F475" s="3" t="s">
        <v>49</v>
      </c>
      <c r="G475" s="4">
        <v>46205</v>
      </c>
    </row>
    <row r="476" spans="1:7" x14ac:dyDescent="0.3">
      <c r="A476" s="3">
        <v>2026</v>
      </c>
      <c r="B476" s="4">
        <v>46113</v>
      </c>
      <c r="C476" s="4">
        <v>46203</v>
      </c>
      <c r="D476">
        <v>469</v>
      </c>
      <c r="E476" s="11" t="s">
        <v>519</v>
      </c>
      <c r="F476" s="3" t="s">
        <v>49</v>
      </c>
      <c r="G476" s="4">
        <v>46205</v>
      </c>
    </row>
    <row r="477" spans="1:7" x14ac:dyDescent="0.3">
      <c r="A477" s="3">
        <v>2026</v>
      </c>
      <c r="B477" s="4">
        <v>46113</v>
      </c>
      <c r="C477" s="4">
        <v>46203</v>
      </c>
      <c r="D477">
        <v>470</v>
      </c>
      <c r="E477" s="11" t="s">
        <v>519</v>
      </c>
      <c r="F477" s="3" t="s">
        <v>49</v>
      </c>
      <c r="G477" s="4">
        <v>46205</v>
      </c>
    </row>
    <row r="478" spans="1:7" x14ac:dyDescent="0.3">
      <c r="A478" s="3">
        <v>2026</v>
      </c>
      <c r="B478" s="4">
        <v>46113</v>
      </c>
      <c r="C478" s="4">
        <v>46203</v>
      </c>
      <c r="D478">
        <v>471</v>
      </c>
      <c r="E478" s="11" t="s">
        <v>519</v>
      </c>
      <c r="F478" s="3" t="s">
        <v>49</v>
      </c>
      <c r="G478" s="4">
        <v>46205</v>
      </c>
    </row>
    <row r="479" spans="1:7" x14ac:dyDescent="0.3">
      <c r="A479" s="3">
        <v>2026</v>
      </c>
      <c r="B479" s="4">
        <v>46113</v>
      </c>
      <c r="C479" s="4">
        <v>46203</v>
      </c>
      <c r="D479">
        <v>472</v>
      </c>
      <c r="E479" s="11" t="s">
        <v>519</v>
      </c>
      <c r="F479" s="3" t="s">
        <v>49</v>
      </c>
      <c r="G479" s="4">
        <v>46205</v>
      </c>
    </row>
    <row r="480" spans="1:7" x14ac:dyDescent="0.3">
      <c r="A480" s="3">
        <v>2026</v>
      </c>
      <c r="B480" s="4">
        <v>46113</v>
      </c>
      <c r="C480" s="4">
        <v>46203</v>
      </c>
      <c r="D480">
        <v>473</v>
      </c>
      <c r="E480" s="11" t="s">
        <v>519</v>
      </c>
      <c r="F480" s="3" t="s">
        <v>49</v>
      </c>
      <c r="G480" s="4">
        <v>46205</v>
      </c>
    </row>
    <row r="481" spans="1:7" x14ac:dyDescent="0.3">
      <c r="A481" s="3">
        <v>2026</v>
      </c>
      <c r="B481" s="4">
        <v>46113</v>
      </c>
      <c r="C481" s="4">
        <v>46203</v>
      </c>
      <c r="D481">
        <v>474</v>
      </c>
      <c r="E481" s="11" t="s">
        <v>519</v>
      </c>
      <c r="F481" s="3" t="s">
        <v>49</v>
      </c>
      <c r="G481" s="4">
        <v>46205</v>
      </c>
    </row>
    <row r="482" spans="1:7" x14ac:dyDescent="0.3">
      <c r="A482" s="3">
        <v>2026</v>
      </c>
      <c r="B482" s="4">
        <v>46113</v>
      </c>
      <c r="C482" s="4">
        <v>46203</v>
      </c>
      <c r="D482">
        <v>475</v>
      </c>
      <c r="E482" s="11" t="s">
        <v>519</v>
      </c>
      <c r="F482" s="3" t="s">
        <v>49</v>
      </c>
      <c r="G482" s="4">
        <v>46205</v>
      </c>
    </row>
    <row r="483" spans="1:7" x14ac:dyDescent="0.3">
      <c r="A483" s="3">
        <v>2026</v>
      </c>
      <c r="B483" s="4">
        <v>46113</v>
      </c>
      <c r="C483" s="4">
        <v>46203</v>
      </c>
      <c r="D483">
        <v>476</v>
      </c>
      <c r="E483" s="11" t="s">
        <v>519</v>
      </c>
      <c r="F483" s="3" t="s">
        <v>49</v>
      </c>
      <c r="G483" s="4">
        <v>46205</v>
      </c>
    </row>
    <row r="484" spans="1:7" x14ac:dyDescent="0.3">
      <c r="A484" s="3">
        <v>2026</v>
      </c>
      <c r="B484" s="4">
        <v>46113</v>
      </c>
      <c r="C484" s="4">
        <v>46203</v>
      </c>
      <c r="D484">
        <v>477</v>
      </c>
      <c r="E484" s="11" t="s">
        <v>519</v>
      </c>
      <c r="F484" s="3" t="s">
        <v>49</v>
      </c>
      <c r="G484" s="4">
        <v>46205</v>
      </c>
    </row>
    <row r="485" spans="1:7" x14ac:dyDescent="0.3">
      <c r="A485" s="3">
        <v>2026</v>
      </c>
      <c r="B485" s="4">
        <v>46113</v>
      </c>
      <c r="C485" s="4">
        <v>46203</v>
      </c>
      <c r="D485">
        <v>478</v>
      </c>
      <c r="E485" s="11" t="s">
        <v>519</v>
      </c>
      <c r="F485" s="3" t="s">
        <v>49</v>
      </c>
      <c r="G485" s="4">
        <v>46205</v>
      </c>
    </row>
    <row r="486" spans="1:7" x14ac:dyDescent="0.3">
      <c r="A486" s="3">
        <v>2026</v>
      </c>
      <c r="B486" s="4">
        <v>46113</v>
      </c>
      <c r="C486" s="4">
        <v>46203</v>
      </c>
      <c r="D486">
        <v>479</v>
      </c>
      <c r="E486" s="11" t="s">
        <v>519</v>
      </c>
      <c r="F486" s="3" t="s">
        <v>49</v>
      </c>
      <c r="G486" s="4">
        <v>46205</v>
      </c>
    </row>
    <row r="487" spans="1:7" x14ac:dyDescent="0.3">
      <c r="A487" s="3">
        <v>2026</v>
      </c>
      <c r="B487" s="4">
        <v>46113</v>
      </c>
      <c r="C487" s="4">
        <v>46203</v>
      </c>
      <c r="D487">
        <v>480</v>
      </c>
      <c r="E487" s="11" t="s">
        <v>519</v>
      </c>
      <c r="F487" s="3" t="s">
        <v>49</v>
      </c>
      <c r="G487" s="4">
        <v>46205</v>
      </c>
    </row>
    <row r="488" spans="1:7" x14ac:dyDescent="0.3">
      <c r="A488" s="3">
        <v>2026</v>
      </c>
      <c r="B488" s="4">
        <v>46113</v>
      </c>
      <c r="C488" s="4">
        <v>46203</v>
      </c>
      <c r="D488">
        <v>481</v>
      </c>
      <c r="E488" s="11" t="s">
        <v>519</v>
      </c>
      <c r="F488" s="3" t="s">
        <v>49</v>
      </c>
      <c r="G488" s="4">
        <v>46205</v>
      </c>
    </row>
    <row r="489" spans="1:7" x14ac:dyDescent="0.3">
      <c r="A489" s="3">
        <v>2026</v>
      </c>
      <c r="B489" s="4">
        <v>46113</v>
      </c>
      <c r="C489" s="4">
        <v>46203</v>
      </c>
      <c r="D489">
        <v>482</v>
      </c>
      <c r="E489" s="11" t="s">
        <v>519</v>
      </c>
      <c r="F489" s="3" t="s">
        <v>49</v>
      </c>
      <c r="G489" s="4">
        <v>46205</v>
      </c>
    </row>
    <row r="490" spans="1:7" x14ac:dyDescent="0.3">
      <c r="A490" s="3">
        <v>2026</v>
      </c>
      <c r="B490" s="4">
        <v>46113</v>
      </c>
      <c r="C490" s="4">
        <v>46203</v>
      </c>
      <c r="D490">
        <v>483</v>
      </c>
      <c r="E490" s="11" t="s">
        <v>519</v>
      </c>
      <c r="F490" s="3" t="s">
        <v>49</v>
      </c>
      <c r="G490" s="4">
        <v>46205</v>
      </c>
    </row>
    <row r="491" spans="1:7" x14ac:dyDescent="0.3">
      <c r="A491" s="3">
        <v>2026</v>
      </c>
      <c r="B491" s="4">
        <v>46113</v>
      </c>
      <c r="C491" s="4">
        <v>46203</v>
      </c>
      <c r="D491">
        <v>484</v>
      </c>
      <c r="E491" s="11" t="s">
        <v>519</v>
      </c>
      <c r="F491" s="3" t="s">
        <v>49</v>
      </c>
      <c r="G491" s="4">
        <v>46205</v>
      </c>
    </row>
    <row r="492" spans="1:7" x14ac:dyDescent="0.3">
      <c r="A492" s="3">
        <v>2026</v>
      </c>
      <c r="B492" s="4">
        <v>46113</v>
      </c>
      <c r="C492" s="4">
        <v>46203</v>
      </c>
      <c r="D492">
        <v>485</v>
      </c>
      <c r="E492" s="11" t="s">
        <v>519</v>
      </c>
      <c r="F492" s="3" t="s">
        <v>49</v>
      </c>
      <c r="G492" s="4">
        <v>46205</v>
      </c>
    </row>
    <row r="493" spans="1:7" x14ac:dyDescent="0.3">
      <c r="A493" s="3">
        <v>2026</v>
      </c>
      <c r="B493" s="4">
        <v>46113</v>
      </c>
      <c r="C493" s="4">
        <v>46203</v>
      </c>
      <c r="D493">
        <v>486</v>
      </c>
      <c r="E493" s="11" t="s">
        <v>519</v>
      </c>
      <c r="F493" s="3" t="s">
        <v>49</v>
      </c>
      <c r="G493" s="4">
        <v>46205</v>
      </c>
    </row>
    <row r="494" spans="1:7" x14ac:dyDescent="0.3">
      <c r="A494" s="3">
        <v>2026</v>
      </c>
      <c r="B494" s="4">
        <v>46113</v>
      </c>
      <c r="C494" s="4">
        <v>46203</v>
      </c>
      <c r="D494">
        <v>487</v>
      </c>
      <c r="E494" s="11" t="s">
        <v>519</v>
      </c>
      <c r="F494" s="3" t="s">
        <v>49</v>
      </c>
      <c r="G494" s="4">
        <v>46205</v>
      </c>
    </row>
    <row r="495" spans="1:7" x14ac:dyDescent="0.3">
      <c r="A495" s="3">
        <v>2026</v>
      </c>
      <c r="B495" s="4">
        <v>46113</v>
      </c>
      <c r="C495" s="4">
        <v>46203</v>
      </c>
      <c r="D495">
        <v>488</v>
      </c>
      <c r="E495" s="11" t="s">
        <v>519</v>
      </c>
      <c r="F495" s="3" t="s">
        <v>49</v>
      </c>
      <c r="G495" s="4">
        <v>46205</v>
      </c>
    </row>
    <row r="496" spans="1:7" x14ac:dyDescent="0.3">
      <c r="A496" s="3">
        <v>2026</v>
      </c>
      <c r="B496" s="4">
        <v>46113</v>
      </c>
      <c r="C496" s="4">
        <v>46203</v>
      </c>
      <c r="D496">
        <v>489</v>
      </c>
      <c r="E496" s="11" t="s">
        <v>519</v>
      </c>
      <c r="F496" s="3" t="s">
        <v>49</v>
      </c>
      <c r="G496" s="4">
        <v>46205</v>
      </c>
    </row>
    <row r="497" spans="1:7" x14ac:dyDescent="0.3">
      <c r="A497" s="3">
        <v>2026</v>
      </c>
      <c r="B497" s="4">
        <v>46113</v>
      </c>
      <c r="C497" s="4">
        <v>46203</v>
      </c>
      <c r="D497">
        <v>490</v>
      </c>
      <c r="E497" s="11" t="s">
        <v>519</v>
      </c>
      <c r="F497" s="3" t="s">
        <v>49</v>
      </c>
      <c r="G497" s="4">
        <v>46205</v>
      </c>
    </row>
    <row r="498" spans="1:7" x14ac:dyDescent="0.3">
      <c r="A498" s="3">
        <v>2026</v>
      </c>
      <c r="B498" s="4">
        <v>46113</v>
      </c>
      <c r="C498" s="4">
        <v>46203</v>
      </c>
      <c r="D498">
        <v>491</v>
      </c>
      <c r="E498" s="11" t="s">
        <v>519</v>
      </c>
      <c r="F498" s="3" t="s">
        <v>49</v>
      </c>
      <c r="G498" s="4">
        <v>46205</v>
      </c>
    </row>
    <row r="499" spans="1:7" x14ac:dyDescent="0.3">
      <c r="A499" s="3">
        <v>2026</v>
      </c>
      <c r="B499" s="4">
        <v>46113</v>
      </c>
      <c r="C499" s="4">
        <v>46203</v>
      </c>
      <c r="D499">
        <v>492</v>
      </c>
      <c r="E499" s="11" t="s">
        <v>519</v>
      </c>
      <c r="F499" s="3" t="s">
        <v>49</v>
      </c>
      <c r="G499" s="4">
        <v>46205</v>
      </c>
    </row>
    <row r="500" spans="1:7" x14ac:dyDescent="0.3">
      <c r="A500" s="3">
        <v>2026</v>
      </c>
      <c r="B500" s="4">
        <v>46113</v>
      </c>
      <c r="C500" s="4">
        <v>46203</v>
      </c>
      <c r="D500">
        <v>493</v>
      </c>
      <c r="E500" s="11" t="s">
        <v>519</v>
      </c>
      <c r="F500" s="3" t="s">
        <v>49</v>
      </c>
      <c r="G500" s="4">
        <v>46205</v>
      </c>
    </row>
    <row r="501" spans="1:7" x14ac:dyDescent="0.3">
      <c r="A501" s="3">
        <v>2026</v>
      </c>
      <c r="B501" s="4">
        <v>46113</v>
      </c>
      <c r="C501" s="4">
        <v>46203</v>
      </c>
      <c r="D501">
        <v>494</v>
      </c>
      <c r="E501" s="11" t="s">
        <v>519</v>
      </c>
      <c r="F501" s="3" t="s">
        <v>49</v>
      </c>
      <c r="G501" s="4">
        <v>46205</v>
      </c>
    </row>
    <row r="502" spans="1:7" x14ac:dyDescent="0.3">
      <c r="A502" s="3">
        <v>2026</v>
      </c>
      <c r="B502" s="4">
        <v>46113</v>
      </c>
      <c r="C502" s="4">
        <v>46203</v>
      </c>
      <c r="D502">
        <v>495</v>
      </c>
      <c r="E502" s="11" t="s">
        <v>519</v>
      </c>
      <c r="F502" s="3" t="s">
        <v>49</v>
      </c>
      <c r="G502" s="4">
        <v>46205</v>
      </c>
    </row>
    <row r="503" spans="1:7" x14ac:dyDescent="0.3">
      <c r="A503" s="3">
        <v>2026</v>
      </c>
      <c r="B503" s="4">
        <v>46113</v>
      </c>
      <c r="C503" s="4">
        <v>46203</v>
      </c>
      <c r="D503">
        <v>496</v>
      </c>
      <c r="E503" s="11" t="s">
        <v>519</v>
      </c>
      <c r="F503" s="3" t="s">
        <v>49</v>
      </c>
      <c r="G503" s="4">
        <v>46205</v>
      </c>
    </row>
    <row r="504" spans="1:7" x14ac:dyDescent="0.3">
      <c r="A504" s="3">
        <v>2026</v>
      </c>
      <c r="B504" s="4">
        <v>46113</v>
      </c>
      <c r="C504" s="4">
        <v>46203</v>
      </c>
      <c r="D504">
        <v>497</v>
      </c>
      <c r="E504" s="11" t="s">
        <v>519</v>
      </c>
      <c r="F504" s="3" t="s">
        <v>49</v>
      </c>
      <c r="G504" s="4">
        <v>46205</v>
      </c>
    </row>
    <row r="505" spans="1:7" x14ac:dyDescent="0.3">
      <c r="A505" s="3">
        <v>2026</v>
      </c>
      <c r="B505" s="4">
        <v>46113</v>
      </c>
      <c r="C505" s="4">
        <v>46203</v>
      </c>
      <c r="D505">
        <v>498</v>
      </c>
      <c r="E505" s="11" t="s">
        <v>519</v>
      </c>
      <c r="F505" s="3" t="s">
        <v>49</v>
      </c>
      <c r="G505" s="4">
        <v>46205</v>
      </c>
    </row>
    <row r="506" spans="1:7" x14ac:dyDescent="0.3">
      <c r="A506" s="3">
        <v>2026</v>
      </c>
      <c r="B506" s="4">
        <v>46113</v>
      </c>
      <c r="C506" s="4">
        <v>46203</v>
      </c>
      <c r="D506">
        <v>499</v>
      </c>
      <c r="E506" s="11" t="s">
        <v>519</v>
      </c>
      <c r="F506" s="3" t="s">
        <v>49</v>
      </c>
      <c r="G506" s="4">
        <v>46205</v>
      </c>
    </row>
    <row r="507" spans="1:7" x14ac:dyDescent="0.3">
      <c r="A507" s="3">
        <v>2026</v>
      </c>
      <c r="B507" s="4">
        <v>46113</v>
      </c>
      <c r="C507" s="4">
        <v>46203</v>
      </c>
      <c r="D507">
        <v>500</v>
      </c>
      <c r="E507" s="11" t="s">
        <v>519</v>
      </c>
      <c r="F507" s="3" t="s">
        <v>49</v>
      </c>
      <c r="G507" s="4">
        <v>46205</v>
      </c>
    </row>
    <row r="508" spans="1:7" x14ac:dyDescent="0.3">
      <c r="A508" s="3">
        <v>2026</v>
      </c>
      <c r="B508" s="4">
        <v>46113</v>
      </c>
      <c r="C508" s="4">
        <v>46203</v>
      </c>
      <c r="D508">
        <v>501</v>
      </c>
      <c r="E508" s="11" t="s">
        <v>519</v>
      </c>
      <c r="F508" s="3" t="s">
        <v>49</v>
      </c>
      <c r="G508" s="4">
        <v>46205</v>
      </c>
    </row>
    <row r="509" spans="1:7" x14ac:dyDescent="0.3">
      <c r="A509" s="3">
        <v>2026</v>
      </c>
      <c r="B509" s="4">
        <v>46113</v>
      </c>
      <c r="C509" s="4">
        <v>46203</v>
      </c>
      <c r="D509">
        <v>502</v>
      </c>
      <c r="E509" s="11" t="s">
        <v>519</v>
      </c>
      <c r="F509" s="3" t="s">
        <v>49</v>
      </c>
      <c r="G509" s="4">
        <v>46205</v>
      </c>
    </row>
    <row r="510" spans="1:7" x14ac:dyDescent="0.3">
      <c r="A510" s="3">
        <v>2026</v>
      </c>
      <c r="B510" s="4">
        <v>46113</v>
      </c>
      <c r="C510" s="4">
        <v>46203</v>
      </c>
      <c r="D510">
        <v>503</v>
      </c>
      <c r="E510" s="11" t="s">
        <v>519</v>
      </c>
      <c r="F510" s="3" t="s">
        <v>49</v>
      </c>
      <c r="G510" s="4">
        <v>46205</v>
      </c>
    </row>
    <row r="511" spans="1:7" x14ac:dyDescent="0.3">
      <c r="A511" s="3">
        <v>2026</v>
      </c>
      <c r="B511" s="4">
        <v>46113</v>
      </c>
      <c r="C511" s="4">
        <v>46203</v>
      </c>
      <c r="D511">
        <v>504</v>
      </c>
      <c r="E511" s="11" t="s">
        <v>519</v>
      </c>
      <c r="F511" s="3" t="s">
        <v>49</v>
      </c>
      <c r="G511" s="4">
        <v>46205</v>
      </c>
    </row>
    <row r="512" spans="1:7" x14ac:dyDescent="0.3">
      <c r="A512" s="3">
        <v>2026</v>
      </c>
      <c r="B512" s="4">
        <v>46113</v>
      </c>
      <c r="C512" s="4">
        <v>46203</v>
      </c>
      <c r="D512">
        <v>505</v>
      </c>
      <c r="E512" s="11" t="s">
        <v>519</v>
      </c>
      <c r="F512" s="3" t="s">
        <v>49</v>
      </c>
      <c r="G512" s="4">
        <v>46205</v>
      </c>
    </row>
    <row r="513" spans="1:7" x14ac:dyDescent="0.3">
      <c r="A513" s="3">
        <v>2026</v>
      </c>
      <c r="B513" s="4">
        <v>46113</v>
      </c>
      <c r="C513" s="4">
        <v>46203</v>
      </c>
      <c r="D513">
        <v>506</v>
      </c>
      <c r="E513" s="11" t="s">
        <v>519</v>
      </c>
      <c r="F513" s="3" t="s">
        <v>49</v>
      </c>
      <c r="G513" s="4">
        <v>46205</v>
      </c>
    </row>
    <row r="514" spans="1:7" x14ac:dyDescent="0.3">
      <c r="A514" s="3">
        <v>2026</v>
      </c>
      <c r="B514" s="4">
        <v>46113</v>
      </c>
      <c r="C514" s="4">
        <v>46203</v>
      </c>
      <c r="D514">
        <v>507</v>
      </c>
      <c r="E514" s="11" t="s">
        <v>519</v>
      </c>
      <c r="F514" s="3" t="s">
        <v>49</v>
      </c>
      <c r="G514" s="4">
        <v>46205</v>
      </c>
    </row>
    <row r="515" spans="1:7" x14ac:dyDescent="0.3">
      <c r="A515" s="3">
        <v>2026</v>
      </c>
      <c r="B515" s="4">
        <v>46113</v>
      </c>
      <c r="C515" s="4">
        <v>46203</v>
      </c>
      <c r="D515">
        <v>508</v>
      </c>
      <c r="E515" s="11" t="s">
        <v>519</v>
      </c>
      <c r="F515" s="3" t="s">
        <v>49</v>
      </c>
      <c r="G515" s="4">
        <v>46205</v>
      </c>
    </row>
    <row r="516" spans="1:7" x14ac:dyDescent="0.3">
      <c r="A516" s="3">
        <v>2026</v>
      </c>
      <c r="B516" s="4">
        <v>46113</v>
      </c>
      <c r="C516" s="4">
        <v>46203</v>
      </c>
      <c r="D516">
        <v>509</v>
      </c>
      <c r="E516" s="11" t="s">
        <v>519</v>
      </c>
      <c r="F516" s="3" t="s">
        <v>49</v>
      </c>
      <c r="G516" s="4">
        <v>46205</v>
      </c>
    </row>
    <row r="517" spans="1:7" x14ac:dyDescent="0.3">
      <c r="A517" s="3">
        <v>2026</v>
      </c>
      <c r="B517" s="4">
        <v>46113</v>
      </c>
      <c r="C517" s="4">
        <v>46203</v>
      </c>
      <c r="D517">
        <v>510</v>
      </c>
      <c r="E517" s="11" t="s">
        <v>519</v>
      </c>
      <c r="F517" s="3" t="s">
        <v>49</v>
      </c>
      <c r="G517" s="4">
        <v>46205</v>
      </c>
    </row>
    <row r="518" spans="1:7" x14ac:dyDescent="0.3">
      <c r="A518" s="3">
        <v>2026</v>
      </c>
      <c r="B518" s="4">
        <v>46113</v>
      </c>
      <c r="C518" s="4">
        <v>46203</v>
      </c>
      <c r="D518">
        <v>511</v>
      </c>
      <c r="E518" s="11" t="s">
        <v>519</v>
      </c>
      <c r="F518" s="3" t="s">
        <v>49</v>
      </c>
      <c r="G518" s="4">
        <v>46205</v>
      </c>
    </row>
    <row r="519" spans="1:7" x14ac:dyDescent="0.3">
      <c r="A519" s="3">
        <v>2026</v>
      </c>
      <c r="B519" s="4">
        <v>46113</v>
      </c>
      <c r="C519" s="4">
        <v>46203</v>
      </c>
      <c r="D519">
        <v>512</v>
      </c>
      <c r="E519" s="11" t="s">
        <v>519</v>
      </c>
      <c r="F519" s="3" t="s">
        <v>49</v>
      </c>
      <c r="G519" s="4">
        <v>46205</v>
      </c>
    </row>
    <row r="520" spans="1:7" x14ac:dyDescent="0.3">
      <c r="A520" s="3">
        <v>2026</v>
      </c>
      <c r="B520" s="4">
        <v>46113</v>
      </c>
      <c r="C520" s="4">
        <v>46203</v>
      </c>
      <c r="D520">
        <v>513</v>
      </c>
      <c r="E520" s="11" t="s">
        <v>519</v>
      </c>
      <c r="F520" s="3" t="s">
        <v>49</v>
      </c>
      <c r="G520" s="4">
        <v>46205</v>
      </c>
    </row>
    <row r="521" spans="1:7" x14ac:dyDescent="0.3">
      <c r="A521" s="3">
        <v>2026</v>
      </c>
      <c r="B521" s="4">
        <v>46113</v>
      </c>
      <c r="C521" s="4">
        <v>46203</v>
      </c>
      <c r="D521">
        <v>514</v>
      </c>
      <c r="E521" s="11" t="s">
        <v>519</v>
      </c>
      <c r="F521" s="3" t="s">
        <v>49</v>
      </c>
      <c r="G521" s="4">
        <v>46205</v>
      </c>
    </row>
    <row r="522" spans="1:7" x14ac:dyDescent="0.3">
      <c r="A522" s="3">
        <v>2026</v>
      </c>
      <c r="B522" s="4">
        <v>46113</v>
      </c>
      <c r="C522" s="4">
        <v>46203</v>
      </c>
      <c r="D522">
        <v>515</v>
      </c>
      <c r="E522" s="11" t="s">
        <v>519</v>
      </c>
      <c r="F522" s="3" t="s">
        <v>49</v>
      </c>
      <c r="G522" s="4">
        <v>46205</v>
      </c>
    </row>
    <row r="523" spans="1:7" x14ac:dyDescent="0.3">
      <c r="A523" s="3">
        <v>2026</v>
      </c>
      <c r="B523" s="4">
        <v>46113</v>
      </c>
      <c r="C523" s="4">
        <v>46203</v>
      </c>
      <c r="D523">
        <v>516</v>
      </c>
      <c r="E523" s="11" t="s">
        <v>519</v>
      </c>
      <c r="F523" s="3" t="s">
        <v>49</v>
      </c>
      <c r="G523" s="4">
        <v>46205</v>
      </c>
    </row>
    <row r="524" spans="1:7" x14ac:dyDescent="0.3">
      <c r="A524" s="3">
        <v>2026</v>
      </c>
      <c r="B524" s="4">
        <v>46113</v>
      </c>
      <c r="C524" s="4">
        <v>46203</v>
      </c>
      <c r="D524">
        <v>517</v>
      </c>
      <c r="E524" s="11" t="s">
        <v>519</v>
      </c>
      <c r="F524" s="3" t="s">
        <v>49</v>
      </c>
      <c r="G524" s="4">
        <v>46205</v>
      </c>
    </row>
    <row r="525" spans="1:7" x14ac:dyDescent="0.3">
      <c r="A525" s="3">
        <v>2026</v>
      </c>
      <c r="B525" s="4">
        <v>46113</v>
      </c>
      <c r="C525" s="4">
        <v>46203</v>
      </c>
      <c r="D525">
        <v>518</v>
      </c>
      <c r="E525" s="11" t="s">
        <v>519</v>
      </c>
      <c r="F525" s="3" t="s">
        <v>49</v>
      </c>
      <c r="G525" s="4">
        <v>46205</v>
      </c>
    </row>
    <row r="526" spans="1:7" x14ac:dyDescent="0.3">
      <c r="A526" s="3">
        <v>2026</v>
      </c>
      <c r="B526" s="4">
        <v>46113</v>
      </c>
      <c r="C526" s="4">
        <v>46203</v>
      </c>
      <c r="D526">
        <v>519</v>
      </c>
      <c r="E526" s="11" t="s">
        <v>519</v>
      </c>
      <c r="F526" s="3" t="s">
        <v>49</v>
      </c>
      <c r="G526" s="4">
        <v>46205</v>
      </c>
    </row>
    <row r="527" spans="1:7" x14ac:dyDescent="0.3">
      <c r="A527" s="3">
        <v>2026</v>
      </c>
      <c r="B527" s="4">
        <v>46113</v>
      </c>
      <c r="C527" s="4">
        <v>46203</v>
      </c>
      <c r="D527">
        <v>520</v>
      </c>
      <c r="E527" s="11" t="s">
        <v>519</v>
      </c>
      <c r="F527" s="3" t="s">
        <v>49</v>
      </c>
      <c r="G527" s="4">
        <v>46205</v>
      </c>
    </row>
    <row r="528" spans="1:7" x14ac:dyDescent="0.3">
      <c r="A528" s="3">
        <v>2026</v>
      </c>
      <c r="B528" s="4">
        <v>46113</v>
      </c>
      <c r="C528" s="4">
        <v>46203</v>
      </c>
      <c r="D528">
        <v>521</v>
      </c>
      <c r="E528" s="11" t="s">
        <v>519</v>
      </c>
      <c r="F528" s="3" t="s">
        <v>49</v>
      </c>
      <c r="G528" s="4">
        <v>46205</v>
      </c>
    </row>
    <row r="529" spans="1:7" x14ac:dyDescent="0.3">
      <c r="A529" s="3">
        <v>2026</v>
      </c>
      <c r="B529" s="4">
        <v>46113</v>
      </c>
      <c r="C529" s="4">
        <v>46203</v>
      </c>
      <c r="D529">
        <v>522</v>
      </c>
      <c r="E529" s="11" t="s">
        <v>519</v>
      </c>
      <c r="F529" s="3" t="s">
        <v>49</v>
      </c>
      <c r="G529" s="4">
        <v>46205</v>
      </c>
    </row>
    <row r="530" spans="1:7" x14ac:dyDescent="0.3">
      <c r="A530" s="3">
        <v>2026</v>
      </c>
      <c r="B530" s="4">
        <v>46113</v>
      </c>
      <c r="C530" s="4">
        <v>46203</v>
      </c>
      <c r="D530">
        <v>523</v>
      </c>
      <c r="E530" s="11" t="s">
        <v>519</v>
      </c>
      <c r="F530" s="3" t="s">
        <v>49</v>
      </c>
      <c r="G530" s="4">
        <v>46205</v>
      </c>
    </row>
    <row r="531" spans="1:7" x14ac:dyDescent="0.3">
      <c r="A531" s="3">
        <v>2026</v>
      </c>
      <c r="B531" s="4">
        <v>46113</v>
      </c>
      <c r="C531" s="4">
        <v>46203</v>
      </c>
      <c r="D531">
        <v>524</v>
      </c>
      <c r="E531" s="11" t="s">
        <v>519</v>
      </c>
      <c r="F531" s="3" t="s">
        <v>49</v>
      </c>
      <c r="G531" s="4">
        <v>46205</v>
      </c>
    </row>
    <row r="532" spans="1:7" x14ac:dyDescent="0.3">
      <c r="A532" s="3">
        <v>2026</v>
      </c>
      <c r="B532" s="4">
        <v>46113</v>
      </c>
      <c r="C532" s="4">
        <v>46203</v>
      </c>
      <c r="D532">
        <v>525</v>
      </c>
      <c r="E532" s="11" t="s">
        <v>519</v>
      </c>
      <c r="F532" s="3" t="s">
        <v>49</v>
      </c>
      <c r="G532" s="4">
        <v>46205</v>
      </c>
    </row>
    <row r="533" spans="1:7" x14ac:dyDescent="0.3">
      <c r="A533" s="3">
        <v>2026</v>
      </c>
      <c r="B533" s="4">
        <v>46113</v>
      </c>
      <c r="C533" s="4">
        <v>46203</v>
      </c>
      <c r="D533">
        <v>526</v>
      </c>
      <c r="E533" s="11" t="s">
        <v>519</v>
      </c>
      <c r="F533" s="3" t="s">
        <v>49</v>
      </c>
      <c r="G533" s="4">
        <v>46205</v>
      </c>
    </row>
    <row r="534" spans="1:7" x14ac:dyDescent="0.3">
      <c r="A534" s="3">
        <v>2026</v>
      </c>
      <c r="B534" s="4">
        <v>46113</v>
      </c>
      <c r="C534" s="4">
        <v>46203</v>
      </c>
      <c r="D534">
        <v>527</v>
      </c>
      <c r="E534" s="11" t="s">
        <v>519</v>
      </c>
      <c r="F534" s="3" t="s">
        <v>49</v>
      </c>
      <c r="G534" s="4">
        <v>46205</v>
      </c>
    </row>
    <row r="535" spans="1:7" x14ac:dyDescent="0.3">
      <c r="A535" s="3">
        <v>2026</v>
      </c>
      <c r="B535" s="4">
        <v>46113</v>
      </c>
      <c r="C535" s="4">
        <v>46203</v>
      </c>
      <c r="D535">
        <v>528</v>
      </c>
      <c r="E535" s="11" t="s">
        <v>519</v>
      </c>
      <c r="F535" s="3" t="s">
        <v>49</v>
      </c>
      <c r="G535" s="4">
        <v>46205</v>
      </c>
    </row>
    <row r="536" spans="1:7" x14ac:dyDescent="0.3">
      <c r="A536" s="3">
        <v>2026</v>
      </c>
      <c r="B536" s="4">
        <v>46113</v>
      </c>
      <c r="C536" s="4">
        <v>46203</v>
      </c>
      <c r="D536">
        <v>529</v>
      </c>
      <c r="E536" s="11" t="s">
        <v>519</v>
      </c>
      <c r="F536" s="3" t="s">
        <v>49</v>
      </c>
      <c r="G536" s="4">
        <v>46205</v>
      </c>
    </row>
    <row r="537" spans="1:7" x14ac:dyDescent="0.3">
      <c r="A537" s="3">
        <v>2026</v>
      </c>
      <c r="B537" s="4">
        <v>46113</v>
      </c>
      <c r="C537" s="4">
        <v>46203</v>
      </c>
      <c r="D537">
        <v>530</v>
      </c>
      <c r="E537" s="11" t="s">
        <v>519</v>
      </c>
      <c r="F537" s="3" t="s">
        <v>49</v>
      </c>
      <c r="G537" s="4">
        <v>46205</v>
      </c>
    </row>
    <row r="538" spans="1:7" x14ac:dyDescent="0.3">
      <c r="A538" s="3">
        <v>2026</v>
      </c>
      <c r="B538" s="4">
        <v>46113</v>
      </c>
      <c r="C538" s="4">
        <v>46203</v>
      </c>
      <c r="D538">
        <v>531</v>
      </c>
      <c r="E538" s="11" t="s">
        <v>519</v>
      </c>
      <c r="F538" s="3" t="s">
        <v>49</v>
      </c>
      <c r="G538" s="4">
        <v>46205</v>
      </c>
    </row>
    <row r="539" spans="1:7" x14ac:dyDescent="0.3">
      <c r="A539" s="3">
        <v>2026</v>
      </c>
      <c r="B539" s="4">
        <v>46113</v>
      </c>
      <c r="C539" s="4">
        <v>46203</v>
      </c>
      <c r="D539">
        <v>532</v>
      </c>
      <c r="E539" s="11" t="s">
        <v>519</v>
      </c>
      <c r="F539" s="3" t="s">
        <v>49</v>
      </c>
      <c r="G539" s="4">
        <v>46205</v>
      </c>
    </row>
    <row r="540" spans="1:7" x14ac:dyDescent="0.3">
      <c r="A540" s="3">
        <v>2026</v>
      </c>
      <c r="B540" s="4">
        <v>46113</v>
      </c>
      <c r="C540" s="4">
        <v>46203</v>
      </c>
      <c r="D540">
        <v>533</v>
      </c>
      <c r="E540" s="11" t="s">
        <v>519</v>
      </c>
      <c r="F540" s="3" t="s">
        <v>49</v>
      </c>
      <c r="G540" s="4">
        <v>46205</v>
      </c>
    </row>
    <row r="541" spans="1:7" x14ac:dyDescent="0.3">
      <c r="A541" s="3">
        <v>2026</v>
      </c>
      <c r="B541" s="4">
        <v>46113</v>
      </c>
      <c r="C541" s="4">
        <v>46203</v>
      </c>
      <c r="D541">
        <v>534</v>
      </c>
      <c r="E541" s="11" t="s">
        <v>519</v>
      </c>
      <c r="F541" s="3" t="s">
        <v>49</v>
      </c>
      <c r="G541" s="4">
        <v>46205</v>
      </c>
    </row>
    <row r="542" spans="1:7" x14ac:dyDescent="0.3">
      <c r="A542" s="3">
        <v>2026</v>
      </c>
      <c r="B542" s="4">
        <v>46113</v>
      </c>
      <c r="C542" s="4">
        <v>46203</v>
      </c>
      <c r="D542">
        <v>535</v>
      </c>
      <c r="E542" s="11" t="s">
        <v>519</v>
      </c>
      <c r="F542" s="3" t="s">
        <v>49</v>
      </c>
      <c r="G542" s="4">
        <v>46205</v>
      </c>
    </row>
    <row r="543" spans="1:7" x14ac:dyDescent="0.3">
      <c r="A543" s="3">
        <v>2026</v>
      </c>
      <c r="B543" s="4">
        <v>46113</v>
      </c>
      <c r="C543" s="4">
        <v>46203</v>
      </c>
      <c r="D543">
        <v>536</v>
      </c>
      <c r="E543" s="11" t="s">
        <v>519</v>
      </c>
      <c r="F543" s="3" t="s">
        <v>49</v>
      </c>
      <c r="G543" s="4">
        <v>46205</v>
      </c>
    </row>
    <row r="544" spans="1:7" x14ac:dyDescent="0.3">
      <c r="A544" s="3">
        <v>2026</v>
      </c>
      <c r="B544" s="4">
        <v>46113</v>
      </c>
      <c r="C544" s="4">
        <v>46203</v>
      </c>
      <c r="D544">
        <v>537</v>
      </c>
      <c r="E544" s="11" t="s">
        <v>519</v>
      </c>
      <c r="F544" s="3" t="s">
        <v>49</v>
      </c>
      <c r="G544" s="4">
        <v>46205</v>
      </c>
    </row>
    <row r="545" spans="1:7" x14ac:dyDescent="0.3">
      <c r="A545" s="3">
        <v>2026</v>
      </c>
      <c r="B545" s="4">
        <v>46113</v>
      </c>
      <c r="C545" s="4">
        <v>46203</v>
      </c>
      <c r="D545">
        <v>538</v>
      </c>
      <c r="E545" s="11" t="s">
        <v>519</v>
      </c>
      <c r="F545" s="3" t="s">
        <v>49</v>
      </c>
      <c r="G545" s="4">
        <v>46205</v>
      </c>
    </row>
    <row r="546" spans="1:7" x14ac:dyDescent="0.3">
      <c r="A546" s="3">
        <v>2026</v>
      </c>
      <c r="B546" s="4">
        <v>46113</v>
      </c>
      <c r="C546" s="4">
        <v>46203</v>
      </c>
      <c r="D546">
        <v>539</v>
      </c>
      <c r="E546" s="11" t="s">
        <v>519</v>
      </c>
      <c r="F546" s="3" t="s">
        <v>49</v>
      </c>
      <c r="G546" s="4">
        <v>46205</v>
      </c>
    </row>
    <row r="547" spans="1:7" x14ac:dyDescent="0.3">
      <c r="A547" s="3">
        <v>2026</v>
      </c>
      <c r="B547" s="4">
        <v>46113</v>
      </c>
      <c r="C547" s="4">
        <v>46203</v>
      </c>
      <c r="D547">
        <v>540</v>
      </c>
      <c r="E547" s="11" t="s">
        <v>519</v>
      </c>
      <c r="F547" s="3" t="s">
        <v>49</v>
      </c>
      <c r="G547" s="4">
        <v>46205</v>
      </c>
    </row>
    <row r="548" spans="1:7" x14ac:dyDescent="0.3">
      <c r="A548" s="3">
        <v>2026</v>
      </c>
      <c r="B548" s="4">
        <v>46113</v>
      </c>
      <c r="C548" s="4">
        <v>46203</v>
      </c>
      <c r="D548">
        <v>541</v>
      </c>
      <c r="E548" s="11" t="s">
        <v>519</v>
      </c>
      <c r="F548" s="3" t="s">
        <v>49</v>
      </c>
      <c r="G548" s="4">
        <v>46205</v>
      </c>
    </row>
    <row r="549" spans="1:7" x14ac:dyDescent="0.3">
      <c r="A549" s="3">
        <v>2026</v>
      </c>
      <c r="B549" s="4">
        <v>46113</v>
      </c>
      <c r="C549" s="4">
        <v>46203</v>
      </c>
      <c r="D549">
        <v>542</v>
      </c>
      <c r="E549" s="11" t="s">
        <v>519</v>
      </c>
      <c r="F549" s="3" t="s">
        <v>49</v>
      </c>
      <c r="G549" s="4">
        <v>46205</v>
      </c>
    </row>
    <row r="550" spans="1:7" x14ac:dyDescent="0.3">
      <c r="A550" s="3">
        <v>2026</v>
      </c>
      <c r="B550" s="4">
        <v>46113</v>
      </c>
      <c r="C550" s="4">
        <v>46203</v>
      </c>
      <c r="D550">
        <v>543</v>
      </c>
      <c r="E550" s="11" t="s">
        <v>519</v>
      </c>
      <c r="F550" s="3" t="s">
        <v>49</v>
      </c>
      <c r="G550" s="4">
        <v>46205</v>
      </c>
    </row>
    <row r="551" spans="1:7" x14ac:dyDescent="0.3">
      <c r="A551" s="3">
        <v>2026</v>
      </c>
      <c r="B551" s="4">
        <v>46113</v>
      </c>
      <c r="C551" s="4">
        <v>46203</v>
      </c>
      <c r="D551">
        <v>544</v>
      </c>
      <c r="E551" s="11" t="s">
        <v>519</v>
      </c>
      <c r="F551" s="3" t="s">
        <v>49</v>
      </c>
      <c r="G551" s="4">
        <v>46205</v>
      </c>
    </row>
    <row r="552" spans="1:7" x14ac:dyDescent="0.3">
      <c r="A552" s="3">
        <v>2026</v>
      </c>
      <c r="B552" s="4">
        <v>46113</v>
      </c>
      <c r="C552" s="4">
        <v>46203</v>
      </c>
      <c r="D552">
        <v>545</v>
      </c>
      <c r="E552" s="11" t="s">
        <v>519</v>
      </c>
      <c r="F552" s="3" t="s">
        <v>49</v>
      </c>
      <c r="G552" s="4">
        <v>46205</v>
      </c>
    </row>
    <row r="553" spans="1:7" x14ac:dyDescent="0.3">
      <c r="A553" s="3">
        <v>2026</v>
      </c>
      <c r="B553" s="4">
        <v>46113</v>
      </c>
      <c r="C553" s="4">
        <v>46203</v>
      </c>
      <c r="D553">
        <v>546</v>
      </c>
      <c r="E553" s="11" t="s">
        <v>519</v>
      </c>
      <c r="F553" s="3" t="s">
        <v>49</v>
      </c>
      <c r="G553" s="4">
        <v>46205</v>
      </c>
    </row>
    <row r="554" spans="1:7" x14ac:dyDescent="0.3">
      <c r="A554" s="3">
        <v>2026</v>
      </c>
      <c r="B554" s="4">
        <v>46113</v>
      </c>
      <c r="C554" s="4">
        <v>46203</v>
      </c>
      <c r="D554">
        <v>547</v>
      </c>
      <c r="E554" s="11" t="s">
        <v>519</v>
      </c>
      <c r="F554" s="3" t="s">
        <v>49</v>
      </c>
      <c r="G554" s="4">
        <v>46205</v>
      </c>
    </row>
    <row r="555" spans="1:7" x14ac:dyDescent="0.3">
      <c r="A555" s="3">
        <v>2026</v>
      </c>
      <c r="B555" s="4">
        <v>46113</v>
      </c>
      <c r="C555" s="4">
        <v>46203</v>
      </c>
      <c r="D555">
        <v>548</v>
      </c>
      <c r="E555" s="11" t="s">
        <v>519</v>
      </c>
      <c r="F555" s="3" t="s">
        <v>49</v>
      </c>
      <c r="G555" s="4">
        <v>46205</v>
      </c>
    </row>
    <row r="556" spans="1:7" x14ac:dyDescent="0.3">
      <c r="A556" s="3">
        <v>2026</v>
      </c>
      <c r="B556" s="4">
        <v>46113</v>
      </c>
      <c r="C556" s="4">
        <v>46203</v>
      </c>
      <c r="D556">
        <v>549</v>
      </c>
      <c r="E556" s="11" t="s">
        <v>519</v>
      </c>
      <c r="F556" s="3" t="s">
        <v>49</v>
      </c>
      <c r="G556" s="4">
        <v>46205</v>
      </c>
    </row>
    <row r="557" spans="1:7" x14ac:dyDescent="0.3">
      <c r="A557" s="3">
        <v>2026</v>
      </c>
      <c r="B557" s="4">
        <v>46113</v>
      </c>
      <c r="C557" s="4">
        <v>46203</v>
      </c>
      <c r="D557">
        <v>550</v>
      </c>
      <c r="E557" s="11" t="s">
        <v>519</v>
      </c>
      <c r="F557" s="3" t="s">
        <v>49</v>
      </c>
      <c r="G557" s="4">
        <v>46205</v>
      </c>
    </row>
    <row r="558" spans="1:7" x14ac:dyDescent="0.3">
      <c r="A558" s="3">
        <v>2026</v>
      </c>
      <c r="B558" s="4">
        <v>46113</v>
      </c>
      <c r="C558" s="4">
        <v>46203</v>
      </c>
      <c r="D558">
        <v>551</v>
      </c>
      <c r="E558" s="11" t="s">
        <v>519</v>
      </c>
      <c r="F558" s="3" t="s">
        <v>49</v>
      </c>
      <c r="G558" s="4">
        <v>46205</v>
      </c>
    </row>
    <row r="559" spans="1:7" x14ac:dyDescent="0.3">
      <c r="A559" s="3">
        <v>2026</v>
      </c>
      <c r="B559" s="4">
        <v>46113</v>
      </c>
      <c r="C559" s="4">
        <v>46203</v>
      </c>
      <c r="D559">
        <v>552</v>
      </c>
      <c r="E559" s="11" t="s">
        <v>519</v>
      </c>
      <c r="F559" s="3" t="s">
        <v>49</v>
      </c>
      <c r="G559" s="4">
        <v>46205</v>
      </c>
    </row>
    <row r="560" spans="1:7" x14ac:dyDescent="0.3">
      <c r="A560" s="3">
        <v>2026</v>
      </c>
      <c r="B560" s="4">
        <v>46113</v>
      </c>
      <c r="C560" s="4">
        <v>46203</v>
      </c>
      <c r="D560">
        <v>553</v>
      </c>
      <c r="E560" s="11" t="s">
        <v>519</v>
      </c>
      <c r="F560" s="3" t="s">
        <v>49</v>
      </c>
      <c r="G560" s="4">
        <v>46205</v>
      </c>
    </row>
    <row r="561" spans="1:7" x14ac:dyDescent="0.3">
      <c r="A561" s="3">
        <v>2026</v>
      </c>
      <c r="B561" s="4">
        <v>46113</v>
      </c>
      <c r="C561" s="4">
        <v>46203</v>
      </c>
      <c r="D561">
        <v>554</v>
      </c>
      <c r="E561" s="11" t="s">
        <v>519</v>
      </c>
      <c r="F561" s="3" t="s">
        <v>49</v>
      </c>
      <c r="G561" s="4">
        <v>46205</v>
      </c>
    </row>
    <row r="562" spans="1:7" x14ac:dyDescent="0.3">
      <c r="A562" s="3">
        <v>2026</v>
      </c>
      <c r="B562" s="4">
        <v>46113</v>
      </c>
      <c r="C562" s="4">
        <v>46203</v>
      </c>
      <c r="D562">
        <v>555</v>
      </c>
      <c r="E562" s="11" t="s">
        <v>519</v>
      </c>
      <c r="F562" s="3" t="s">
        <v>49</v>
      </c>
      <c r="G562" s="4">
        <v>46205</v>
      </c>
    </row>
    <row r="563" spans="1:7" x14ac:dyDescent="0.3">
      <c r="A563" s="3">
        <v>2026</v>
      </c>
      <c r="B563" s="4">
        <v>46113</v>
      </c>
      <c r="C563" s="4">
        <v>46203</v>
      </c>
      <c r="D563">
        <v>556</v>
      </c>
      <c r="E563" s="11" t="s">
        <v>519</v>
      </c>
      <c r="F563" s="3" t="s">
        <v>49</v>
      </c>
      <c r="G563" s="4">
        <v>46205</v>
      </c>
    </row>
    <row r="564" spans="1:7" x14ac:dyDescent="0.3">
      <c r="A564" s="3">
        <v>2026</v>
      </c>
      <c r="B564" s="4">
        <v>46113</v>
      </c>
      <c r="C564" s="4">
        <v>46203</v>
      </c>
      <c r="D564">
        <v>557</v>
      </c>
      <c r="E564" s="11" t="s">
        <v>519</v>
      </c>
      <c r="F564" s="3" t="s">
        <v>49</v>
      </c>
      <c r="G564" s="4">
        <v>46205</v>
      </c>
    </row>
    <row r="565" spans="1:7" x14ac:dyDescent="0.3">
      <c r="A565" s="3">
        <v>2026</v>
      </c>
      <c r="B565" s="4">
        <v>46113</v>
      </c>
      <c r="C565" s="4">
        <v>46203</v>
      </c>
      <c r="D565">
        <v>558</v>
      </c>
      <c r="E565" s="11" t="s">
        <v>519</v>
      </c>
      <c r="F565" s="3" t="s">
        <v>49</v>
      </c>
      <c r="G565" s="4">
        <v>46205</v>
      </c>
    </row>
    <row r="566" spans="1:7" x14ac:dyDescent="0.3">
      <c r="A566" s="3">
        <v>2026</v>
      </c>
      <c r="B566" s="4">
        <v>46113</v>
      </c>
      <c r="C566" s="4">
        <v>46203</v>
      </c>
      <c r="D566">
        <v>559</v>
      </c>
      <c r="E566" s="11" t="s">
        <v>519</v>
      </c>
      <c r="F566" s="3" t="s">
        <v>49</v>
      </c>
      <c r="G566" s="4">
        <v>46205</v>
      </c>
    </row>
    <row r="567" spans="1:7" x14ac:dyDescent="0.3">
      <c r="A567" s="3">
        <v>2026</v>
      </c>
      <c r="B567" s="4">
        <v>46113</v>
      </c>
      <c r="C567" s="4">
        <v>46203</v>
      </c>
      <c r="D567">
        <v>560</v>
      </c>
      <c r="E567" s="11" t="s">
        <v>519</v>
      </c>
      <c r="F567" s="3" t="s">
        <v>49</v>
      </c>
      <c r="G567" s="4">
        <v>46205</v>
      </c>
    </row>
    <row r="568" spans="1:7" x14ac:dyDescent="0.3">
      <c r="A568" s="3">
        <v>2026</v>
      </c>
      <c r="B568" s="4">
        <v>46113</v>
      </c>
      <c r="C568" s="4">
        <v>46203</v>
      </c>
      <c r="D568">
        <v>561</v>
      </c>
      <c r="E568" s="11" t="s">
        <v>519</v>
      </c>
      <c r="F568" s="3" t="s">
        <v>49</v>
      </c>
      <c r="G568" s="4">
        <v>46205</v>
      </c>
    </row>
    <row r="569" spans="1:7" x14ac:dyDescent="0.3">
      <c r="A569" s="3">
        <v>2026</v>
      </c>
      <c r="B569" s="4">
        <v>46113</v>
      </c>
      <c r="C569" s="4">
        <v>46203</v>
      </c>
      <c r="D569">
        <v>562</v>
      </c>
      <c r="E569" s="11" t="s">
        <v>519</v>
      </c>
      <c r="F569" s="3" t="s">
        <v>49</v>
      </c>
      <c r="G569" s="4">
        <v>46205</v>
      </c>
    </row>
    <row r="570" spans="1:7" x14ac:dyDescent="0.3">
      <c r="A570" s="3">
        <v>2026</v>
      </c>
      <c r="B570" s="4">
        <v>46113</v>
      </c>
      <c r="C570" s="4">
        <v>46203</v>
      </c>
      <c r="D570">
        <v>563</v>
      </c>
      <c r="E570" s="11" t="s">
        <v>519</v>
      </c>
      <c r="F570" s="3" t="s">
        <v>49</v>
      </c>
      <c r="G570" s="4">
        <v>46205</v>
      </c>
    </row>
    <row r="571" spans="1:7" x14ac:dyDescent="0.3">
      <c r="A571" s="3">
        <v>2026</v>
      </c>
      <c r="B571" s="4">
        <v>46113</v>
      </c>
      <c r="C571" s="4">
        <v>46203</v>
      </c>
      <c r="D571">
        <v>564</v>
      </c>
      <c r="E571" s="11" t="s">
        <v>519</v>
      </c>
      <c r="F571" s="3" t="s">
        <v>49</v>
      </c>
      <c r="G571" s="4">
        <v>46205</v>
      </c>
    </row>
    <row r="572" spans="1:7" x14ac:dyDescent="0.3">
      <c r="A572" s="3">
        <v>2026</v>
      </c>
      <c r="B572" s="4">
        <v>46113</v>
      </c>
      <c r="C572" s="4">
        <v>46203</v>
      </c>
      <c r="D572">
        <v>565</v>
      </c>
      <c r="E572" s="11" t="s">
        <v>519</v>
      </c>
      <c r="F572" s="3" t="s">
        <v>49</v>
      </c>
      <c r="G572" s="4">
        <v>46205</v>
      </c>
    </row>
    <row r="573" spans="1:7" x14ac:dyDescent="0.3">
      <c r="A573" s="3">
        <v>2026</v>
      </c>
      <c r="B573" s="4">
        <v>46113</v>
      </c>
      <c r="C573" s="4">
        <v>46203</v>
      </c>
      <c r="D573">
        <v>566</v>
      </c>
      <c r="E573" s="11" t="s">
        <v>519</v>
      </c>
      <c r="F573" s="3" t="s">
        <v>49</v>
      </c>
      <c r="G573" s="4">
        <v>46205</v>
      </c>
    </row>
    <row r="574" spans="1:7" x14ac:dyDescent="0.3">
      <c r="A574" s="3">
        <v>2026</v>
      </c>
      <c r="B574" s="4">
        <v>46113</v>
      </c>
      <c r="C574" s="4">
        <v>46203</v>
      </c>
      <c r="D574">
        <v>567</v>
      </c>
      <c r="E574" s="11" t="s">
        <v>519</v>
      </c>
      <c r="F574" s="3" t="s">
        <v>49</v>
      </c>
      <c r="G574" s="4">
        <v>46205</v>
      </c>
    </row>
    <row r="575" spans="1:7" x14ac:dyDescent="0.3">
      <c r="A575" s="3">
        <v>2026</v>
      </c>
      <c r="B575" s="4">
        <v>46113</v>
      </c>
      <c r="C575" s="4">
        <v>46203</v>
      </c>
      <c r="D575">
        <v>568</v>
      </c>
      <c r="E575" s="11" t="s">
        <v>519</v>
      </c>
      <c r="F575" s="3" t="s">
        <v>49</v>
      </c>
      <c r="G575" s="4">
        <v>46205</v>
      </c>
    </row>
    <row r="576" spans="1:7" x14ac:dyDescent="0.3">
      <c r="A576" s="3">
        <v>2026</v>
      </c>
      <c r="B576" s="4">
        <v>46113</v>
      </c>
      <c r="C576" s="4">
        <v>46203</v>
      </c>
      <c r="D576">
        <v>569</v>
      </c>
      <c r="E576" s="11" t="s">
        <v>519</v>
      </c>
      <c r="F576" s="3" t="s">
        <v>49</v>
      </c>
      <c r="G576" s="4">
        <v>46205</v>
      </c>
    </row>
    <row r="577" spans="1:7" x14ac:dyDescent="0.3">
      <c r="A577" s="3">
        <v>2026</v>
      </c>
      <c r="B577" s="4">
        <v>46113</v>
      </c>
      <c r="C577" s="4">
        <v>46203</v>
      </c>
      <c r="D577">
        <v>570</v>
      </c>
      <c r="E577" s="11" t="s">
        <v>519</v>
      </c>
      <c r="F577" s="3" t="s">
        <v>49</v>
      </c>
      <c r="G577" s="4">
        <v>46205</v>
      </c>
    </row>
    <row r="578" spans="1:7" x14ac:dyDescent="0.3">
      <c r="A578" s="3">
        <v>2026</v>
      </c>
      <c r="B578" s="4">
        <v>46113</v>
      </c>
      <c r="C578" s="4">
        <v>46203</v>
      </c>
      <c r="D578">
        <v>571</v>
      </c>
      <c r="E578" s="11" t="s">
        <v>519</v>
      </c>
      <c r="F578" s="3" t="s">
        <v>49</v>
      </c>
      <c r="G578" s="4">
        <v>46205</v>
      </c>
    </row>
    <row r="579" spans="1:7" x14ac:dyDescent="0.3">
      <c r="A579" s="3">
        <v>2026</v>
      </c>
      <c r="B579" s="4">
        <v>46113</v>
      </c>
      <c r="C579" s="4">
        <v>46203</v>
      </c>
      <c r="D579">
        <v>572</v>
      </c>
      <c r="E579" s="11" t="s">
        <v>519</v>
      </c>
      <c r="F579" s="3" t="s">
        <v>49</v>
      </c>
      <c r="G579" s="4">
        <v>46205</v>
      </c>
    </row>
    <row r="580" spans="1:7" x14ac:dyDescent="0.3">
      <c r="A580" s="3">
        <v>2026</v>
      </c>
      <c r="B580" s="4">
        <v>46113</v>
      </c>
      <c r="C580" s="4">
        <v>46203</v>
      </c>
      <c r="D580">
        <v>573</v>
      </c>
      <c r="E580" s="11" t="s">
        <v>519</v>
      </c>
      <c r="F580" s="3" t="s">
        <v>49</v>
      </c>
      <c r="G580" s="4">
        <v>46205</v>
      </c>
    </row>
    <row r="581" spans="1:7" x14ac:dyDescent="0.3">
      <c r="A581" s="3">
        <v>2026</v>
      </c>
      <c r="B581" s="4">
        <v>46113</v>
      </c>
      <c r="C581" s="4">
        <v>46203</v>
      </c>
      <c r="D581">
        <v>574</v>
      </c>
      <c r="E581" s="11" t="s">
        <v>519</v>
      </c>
      <c r="F581" s="3" t="s">
        <v>49</v>
      </c>
      <c r="G581" s="4">
        <v>46205</v>
      </c>
    </row>
    <row r="582" spans="1:7" x14ac:dyDescent="0.3">
      <c r="A582" s="3">
        <v>2026</v>
      </c>
      <c r="B582" s="4">
        <v>46113</v>
      </c>
      <c r="C582" s="4">
        <v>46203</v>
      </c>
      <c r="D582">
        <v>575</v>
      </c>
      <c r="E582" s="11" t="s">
        <v>519</v>
      </c>
      <c r="F582" s="3" t="s">
        <v>49</v>
      </c>
      <c r="G582" s="4">
        <v>46205</v>
      </c>
    </row>
    <row r="583" spans="1:7" x14ac:dyDescent="0.3">
      <c r="A583" s="3">
        <v>2026</v>
      </c>
      <c r="B583" s="4">
        <v>46113</v>
      </c>
      <c r="C583" s="4">
        <v>46203</v>
      </c>
      <c r="D583">
        <v>576</v>
      </c>
      <c r="E583" s="11" t="s">
        <v>519</v>
      </c>
      <c r="F583" s="3" t="s">
        <v>49</v>
      </c>
      <c r="G583" s="4">
        <v>46205</v>
      </c>
    </row>
    <row r="584" spans="1:7" x14ac:dyDescent="0.3">
      <c r="A584" s="3">
        <v>2026</v>
      </c>
      <c r="B584" s="4">
        <v>46113</v>
      </c>
      <c r="C584" s="4">
        <v>46203</v>
      </c>
      <c r="D584">
        <v>577</v>
      </c>
      <c r="E584" s="11" t="s">
        <v>519</v>
      </c>
      <c r="F584" s="3" t="s">
        <v>49</v>
      </c>
      <c r="G584" s="4">
        <v>46205</v>
      </c>
    </row>
    <row r="585" spans="1:7" x14ac:dyDescent="0.3">
      <c r="A585" s="3">
        <v>2026</v>
      </c>
      <c r="B585" s="4">
        <v>46113</v>
      </c>
      <c r="C585" s="4">
        <v>46203</v>
      </c>
      <c r="D585">
        <v>578</v>
      </c>
      <c r="E585" s="11" t="s">
        <v>519</v>
      </c>
      <c r="F585" s="3" t="s">
        <v>49</v>
      </c>
      <c r="G585" s="4">
        <v>46205</v>
      </c>
    </row>
    <row r="586" spans="1:7" x14ac:dyDescent="0.3">
      <c r="A586" s="3">
        <v>2026</v>
      </c>
      <c r="B586" s="4">
        <v>46113</v>
      </c>
      <c r="C586" s="4">
        <v>46203</v>
      </c>
      <c r="D586">
        <v>579</v>
      </c>
      <c r="E586" s="11" t="s">
        <v>519</v>
      </c>
      <c r="F586" s="3" t="s">
        <v>49</v>
      </c>
      <c r="G586" s="4">
        <v>46205</v>
      </c>
    </row>
    <row r="587" spans="1:7" x14ac:dyDescent="0.3">
      <c r="A587" s="3">
        <v>2026</v>
      </c>
      <c r="B587" s="4">
        <v>46113</v>
      </c>
      <c r="C587" s="4">
        <v>46203</v>
      </c>
      <c r="D587">
        <v>580</v>
      </c>
      <c r="E587" s="11" t="s">
        <v>519</v>
      </c>
      <c r="F587" s="3" t="s">
        <v>49</v>
      </c>
      <c r="G587" s="4">
        <v>46205</v>
      </c>
    </row>
    <row r="588" spans="1:7" x14ac:dyDescent="0.3">
      <c r="A588" s="3">
        <v>2026</v>
      </c>
      <c r="B588" s="4">
        <v>46113</v>
      </c>
      <c r="C588" s="4">
        <v>46203</v>
      </c>
      <c r="D588">
        <v>581</v>
      </c>
      <c r="E588" s="11" t="s">
        <v>519</v>
      </c>
      <c r="F588" s="3" t="s">
        <v>49</v>
      </c>
      <c r="G588" s="4">
        <v>46205</v>
      </c>
    </row>
    <row r="589" spans="1:7" x14ac:dyDescent="0.3">
      <c r="A589" s="3">
        <v>2026</v>
      </c>
      <c r="B589" s="4">
        <v>46113</v>
      </c>
      <c r="C589" s="4">
        <v>46203</v>
      </c>
      <c r="D589">
        <v>582</v>
      </c>
      <c r="E589" s="11" t="s">
        <v>519</v>
      </c>
      <c r="F589" s="3" t="s">
        <v>49</v>
      </c>
      <c r="G589" s="4">
        <v>46205</v>
      </c>
    </row>
    <row r="590" spans="1:7" x14ac:dyDescent="0.3">
      <c r="A590" s="3">
        <v>2026</v>
      </c>
      <c r="B590" s="4">
        <v>46113</v>
      </c>
      <c r="C590" s="4">
        <v>46203</v>
      </c>
      <c r="D590">
        <v>583</v>
      </c>
      <c r="E590" s="11" t="s">
        <v>519</v>
      </c>
      <c r="F590" s="3" t="s">
        <v>49</v>
      </c>
      <c r="G590" s="4">
        <v>46205</v>
      </c>
    </row>
    <row r="591" spans="1:7" x14ac:dyDescent="0.3">
      <c r="A591" s="3">
        <v>2026</v>
      </c>
      <c r="B591" s="4">
        <v>46113</v>
      </c>
      <c r="C591" s="4">
        <v>46203</v>
      </c>
      <c r="D591">
        <v>584</v>
      </c>
      <c r="E591" s="11" t="s">
        <v>519</v>
      </c>
      <c r="F591" s="3" t="s">
        <v>49</v>
      </c>
      <c r="G591" s="4">
        <v>46205</v>
      </c>
    </row>
    <row r="592" spans="1:7" x14ac:dyDescent="0.3">
      <c r="A592" s="3">
        <v>2026</v>
      </c>
      <c r="B592" s="4">
        <v>46113</v>
      </c>
      <c r="C592" s="4">
        <v>46203</v>
      </c>
      <c r="D592">
        <v>585</v>
      </c>
      <c r="E592" s="11" t="s">
        <v>519</v>
      </c>
      <c r="F592" s="3" t="s">
        <v>49</v>
      </c>
      <c r="G592" s="4">
        <v>46205</v>
      </c>
    </row>
    <row r="593" spans="1:7" x14ac:dyDescent="0.3">
      <c r="A593" s="3">
        <v>2026</v>
      </c>
      <c r="B593" s="4">
        <v>46113</v>
      </c>
      <c r="C593" s="4">
        <v>46203</v>
      </c>
      <c r="D593">
        <v>586</v>
      </c>
      <c r="E593" s="11" t="s">
        <v>519</v>
      </c>
      <c r="F593" s="3" t="s">
        <v>49</v>
      </c>
      <c r="G593" s="4">
        <v>46205</v>
      </c>
    </row>
    <row r="594" spans="1:7" x14ac:dyDescent="0.3">
      <c r="A594" s="3">
        <v>2026</v>
      </c>
      <c r="B594" s="4">
        <v>46113</v>
      </c>
      <c r="C594" s="4">
        <v>46203</v>
      </c>
      <c r="D594">
        <v>587</v>
      </c>
      <c r="E594" s="11" t="s">
        <v>519</v>
      </c>
      <c r="F594" s="3" t="s">
        <v>49</v>
      </c>
      <c r="G594" s="4">
        <v>46205</v>
      </c>
    </row>
    <row r="595" spans="1:7" x14ac:dyDescent="0.3">
      <c r="A595" s="3">
        <v>2026</v>
      </c>
      <c r="B595" s="4">
        <v>46113</v>
      </c>
      <c r="C595" s="4">
        <v>46203</v>
      </c>
      <c r="D595">
        <v>588</v>
      </c>
      <c r="E595" s="11" t="s">
        <v>519</v>
      </c>
      <c r="F595" s="3" t="s">
        <v>49</v>
      </c>
      <c r="G595" s="4">
        <v>46205</v>
      </c>
    </row>
    <row r="596" spans="1:7" x14ac:dyDescent="0.3">
      <c r="A596" s="3">
        <v>2026</v>
      </c>
      <c r="B596" s="4">
        <v>46113</v>
      </c>
      <c r="C596" s="4">
        <v>46203</v>
      </c>
      <c r="D596">
        <v>589</v>
      </c>
      <c r="E596" s="11" t="s">
        <v>519</v>
      </c>
      <c r="F596" s="3" t="s">
        <v>49</v>
      </c>
      <c r="G596" s="4">
        <v>46205</v>
      </c>
    </row>
    <row r="597" spans="1:7" x14ac:dyDescent="0.3">
      <c r="A597" s="3">
        <v>2026</v>
      </c>
      <c r="B597" s="4">
        <v>46113</v>
      </c>
      <c r="C597" s="4">
        <v>46203</v>
      </c>
      <c r="D597">
        <v>590</v>
      </c>
      <c r="E597" s="11" t="s">
        <v>519</v>
      </c>
      <c r="F597" s="3" t="s">
        <v>49</v>
      </c>
      <c r="G597" s="4">
        <v>46205</v>
      </c>
    </row>
    <row r="598" spans="1:7" x14ac:dyDescent="0.3">
      <c r="A598" s="3">
        <v>2026</v>
      </c>
      <c r="B598" s="4">
        <v>46113</v>
      </c>
      <c r="C598" s="4">
        <v>46203</v>
      </c>
      <c r="D598">
        <v>591</v>
      </c>
      <c r="E598" s="11" t="s">
        <v>519</v>
      </c>
      <c r="F598" s="3" t="s">
        <v>49</v>
      </c>
      <c r="G598" s="4">
        <v>46205</v>
      </c>
    </row>
    <row r="599" spans="1:7" x14ac:dyDescent="0.3">
      <c r="A599" s="3">
        <v>2026</v>
      </c>
      <c r="B599" s="4">
        <v>46113</v>
      </c>
      <c r="C599" s="4">
        <v>46203</v>
      </c>
      <c r="D599">
        <v>592</v>
      </c>
      <c r="E599" s="11" t="s">
        <v>519</v>
      </c>
      <c r="F599" s="3" t="s">
        <v>49</v>
      </c>
      <c r="G599" s="4">
        <v>46205</v>
      </c>
    </row>
    <row r="600" spans="1:7" x14ac:dyDescent="0.3">
      <c r="A600" s="3">
        <v>2026</v>
      </c>
      <c r="B600" s="4">
        <v>46113</v>
      </c>
      <c r="C600" s="4">
        <v>46203</v>
      </c>
      <c r="D600">
        <v>593</v>
      </c>
      <c r="E600" s="11" t="s">
        <v>519</v>
      </c>
      <c r="F600" s="3" t="s">
        <v>49</v>
      </c>
      <c r="G600" s="4">
        <v>46205</v>
      </c>
    </row>
    <row r="601" spans="1:7" x14ac:dyDescent="0.3">
      <c r="A601" s="3">
        <v>2026</v>
      </c>
      <c r="B601" s="4">
        <v>46113</v>
      </c>
      <c r="C601" s="4">
        <v>46203</v>
      </c>
      <c r="D601">
        <v>594</v>
      </c>
      <c r="E601" s="11" t="s">
        <v>519</v>
      </c>
      <c r="F601" s="3" t="s">
        <v>49</v>
      </c>
      <c r="G601" s="4">
        <v>46205</v>
      </c>
    </row>
    <row r="602" spans="1:7" x14ac:dyDescent="0.3">
      <c r="A602" s="3">
        <v>2026</v>
      </c>
      <c r="B602" s="4">
        <v>46113</v>
      </c>
      <c r="C602" s="4">
        <v>46203</v>
      </c>
      <c r="D602">
        <v>595</v>
      </c>
      <c r="E602" s="11" t="s">
        <v>519</v>
      </c>
      <c r="F602" s="3" t="s">
        <v>49</v>
      </c>
      <c r="G602" s="4">
        <v>46205</v>
      </c>
    </row>
    <row r="603" spans="1:7" x14ac:dyDescent="0.3">
      <c r="A603" s="3">
        <v>2026</v>
      </c>
      <c r="B603" s="4">
        <v>46113</v>
      </c>
      <c r="C603" s="4">
        <v>46203</v>
      </c>
      <c r="D603">
        <v>596</v>
      </c>
      <c r="E603" s="11" t="s">
        <v>519</v>
      </c>
      <c r="F603" s="3" t="s">
        <v>49</v>
      </c>
      <c r="G603" s="4">
        <v>46205</v>
      </c>
    </row>
    <row r="604" spans="1:7" x14ac:dyDescent="0.3">
      <c r="A604" s="3">
        <v>2026</v>
      </c>
      <c r="B604" s="4">
        <v>46113</v>
      </c>
      <c r="C604" s="4">
        <v>46203</v>
      </c>
      <c r="D604">
        <v>597</v>
      </c>
      <c r="E604" s="11" t="s">
        <v>519</v>
      </c>
      <c r="F604" s="3" t="s">
        <v>49</v>
      </c>
      <c r="G604" s="4">
        <v>46205</v>
      </c>
    </row>
    <row r="605" spans="1:7" x14ac:dyDescent="0.3">
      <c r="A605" s="3">
        <v>2026</v>
      </c>
      <c r="B605" s="4">
        <v>46113</v>
      </c>
      <c r="C605" s="4">
        <v>46203</v>
      </c>
      <c r="D605">
        <v>598</v>
      </c>
      <c r="E605" s="11" t="s">
        <v>519</v>
      </c>
      <c r="F605" s="3" t="s">
        <v>49</v>
      </c>
      <c r="G605" s="4">
        <v>46205</v>
      </c>
    </row>
    <row r="606" spans="1:7" x14ac:dyDescent="0.3">
      <c r="A606" s="3">
        <v>2026</v>
      </c>
      <c r="B606" s="4">
        <v>46113</v>
      </c>
      <c r="C606" s="4">
        <v>46203</v>
      </c>
      <c r="D606">
        <v>599</v>
      </c>
      <c r="E606" s="11" t="s">
        <v>519</v>
      </c>
      <c r="F606" s="3" t="s">
        <v>49</v>
      </c>
      <c r="G606" s="4">
        <v>46205</v>
      </c>
    </row>
    <row r="607" spans="1:7" x14ac:dyDescent="0.3">
      <c r="A607" s="3">
        <v>2026</v>
      </c>
      <c r="B607" s="4">
        <v>46113</v>
      </c>
      <c r="C607" s="4">
        <v>46203</v>
      </c>
      <c r="D607">
        <v>600</v>
      </c>
      <c r="E607" s="11" t="s">
        <v>519</v>
      </c>
      <c r="F607" s="3" t="s">
        <v>49</v>
      </c>
      <c r="G607" s="4">
        <v>46205</v>
      </c>
    </row>
    <row r="608" spans="1:7" x14ac:dyDescent="0.3">
      <c r="A608" s="3">
        <v>2026</v>
      </c>
      <c r="B608" s="4">
        <v>46113</v>
      </c>
      <c r="C608" s="4">
        <v>46203</v>
      </c>
      <c r="D608">
        <v>601</v>
      </c>
      <c r="E608" s="11" t="s">
        <v>519</v>
      </c>
      <c r="F608" s="3" t="s">
        <v>49</v>
      </c>
      <c r="G608" s="4">
        <v>46205</v>
      </c>
    </row>
    <row r="609" spans="1:7" x14ac:dyDescent="0.3">
      <c r="A609" s="3">
        <v>2026</v>
      </c>
      <c r="B609" s="4">
        <v>46113</v>
      </c>
      <c r="C609" s="4">
        <v>46203</v>
      </c>
      <c r="D609">
        <v>602</v>
      </c>
      <c r="E609" s="11" t="s">
        <v>519</v>
      </c>
      <c r="F609" s="3" t="s">
        <v>49</v>
      </c>
      <c r="G609" s="4">
        <v>46205</v>
      </c>
    </row>
    <row r="610" spans="1:7" x14ac:dyDescent="0.3">
      <c r="A610" s="3">
        <v>2026</v>
      </c>
      <c r="B610" s="4">
        <v>46113</v>
      </c>
      <c r="C610" s="4">
        <v>46203</v>
      </c>
      <c r="D610">
        <v>603</v>
      </c>
      <c r="E610" s="11" t="s">
        <v>519</v>
      </c>
      <c r="F610" s="3" t="s">
        <v>49</v>
      </c>
      <c r="G610" s="4">
        <v>46205</v>
      </c>
    </row>
    <row r="611" spans="1:7" x14ac:dyDescent="0.3">
      <c r="A611" s="3">
        <v>2026</v>
      </c>
      <c r="B611" s="4">
        <v>46113</v>
      </c>
      <c r="C611" s="4">
        <v>46203</v>
      </c>
      <c r="D611">
        <v>604</v>
      </c>
      <c r="E611" s="11" t="s">
        <v>519</v>
      </c>
      <c r="F611" s="3" t="s">
        <v>49</v>
      </c>
      <c r="G611" s="4">
        <v>46205</v>
      </c>
    </row>
    <row r="612" spans="1:7" x14ac:dyDescent="0.3">
      <c r="A612" s="3">
        <v>2026</v>
      </c>
      <c r="B612" s="4">
        <v>46113</v>
      </c>
      <c r="C612" s="4">
        <v>46203</v>
      </c>
      <c r="D612">
        <v>605</v>
      </c>
      <c r="E612" s="11" t="s">
        <v>519</v>
      </c>
      <c r="F612" s="3" t="s">
        <v>49</v>
      </c>
      <c r="G612" s="4">
        <v>46205</v>
      </c>
    </row>
    <row r="613" spans="1:7" x14ac:dyDescent="0.3">
      <c r="A613" s="3">
        <v>2026</v>
      </c>
      <c r="B613" s="4">
        <v>46113</v>
      </c>
      <c r="C613" s="4">
        <v>46203</v>
      </c>
      <c r="D613">
        <v>606</v>
      </c>
      <c r="E613" s="11" t="s">
        <v>519</v>
      </c>
      <c r="F613" s="3" t="s">
        <v>49</v>
      </c>
      <c r="G613" s="4">
        <v>46205</v>
      </c>
    </row>
    <row r="614" spans="1:7" x14ac:dyDescent="0.3">
      <c r="A614" s="3">
        <v>2026</v>
      </c>
      <c r="B614" s="4">
        <v>46113</v>
      </c>
      <c r="C614" s="4">
        <v>46203</v>
      </c>
      <c r="D614">
        <v>607</v>
      </c>
      <c r="E614" s="11" t="s">
        <v>519</v>
      </c>
      <c r="F614" s="3" t="s">
        <v>49</v>
      </c>
      <c r="G614" s="4">
        <v>46205</v>
      </c>
    </row>
    <row r="615" spans="1:7" x14ac:dyDescent="0.3">
      <c r="A615" s="3">
        <v>2026</v>
      </c>
      <c r="B615" s="4">
        <v>46113</v>
      </c>
      <c r="C615" s="4">
        <v>46203</v>
      </c>
      <c r="D615">
        <v>608</v>
      </c>
      <c r="E615" s="11" t="s">
        <v>519</v>
      </c>
      <c r="F615" s="3" t="s">
        <v>49</v>
      </c>
      <c r="G615" s="4">
        <v>46205</v>
      </c>
    </row>
    <row r="616" spans="1:7" x14ac:dyDescent="0.3">
      <c r="A616" s="3">
        <v>2026</v>
      </c>
      <c r="B616" s="4">
        <v>46113</v>
      </c>
      <c r="C616" s="4">
        <v>46203</v>
      </c>
      <c r="D616">
        <v>609</v>
      </c>
      <c r="E616" s="11" t="s">
        <v>519</v>
      </c>
      <c r="F616" s="3" t="s">
        <v>49</v>
      </c>
      <c r="G616" s="4">
        <v>46205</v>
      </c>
    </row>
    <row r="617" spans="1:7" x14ac:dyDescent="0.3">
      <c r="A617" s="3">
        <v>2026</v>
      </c>
      <c r="B617" s="4">
        <v>46113</v>
      </c>
      <c r="C617" s="4">
        <v>46203</v>
      </c>
      <c r="D617">
        <v>610</v>
      </c>
      <c r="E617" s="11" t="s">
        <v>519</v>
      </c>
      <c r="F617" s="3" t="s">
        <v>49</v>
      </c>
      <c r="G617" s="4">
        <v>46205</v>
      </c>
    </row>
    <row r="618" spans="1:7" x14ac:dyDescent="0.3">
      <c r="A618" s="3">
        <v>2026</v>
      </c>
      <c r="B618" s="4">
        <v>46113</v>
      </c>
      <c r="C618" s="4">
        <v>46203</v>
      </c>
      <c r="D618">
        <v>611</v>
      </c>
      <c r="E618" s="11" t="s">
        <v>519</v>
      </c>
      <c r="F618" s="3" t="s">
        <v>49</v>
      </c>
      <c r="G618" s="4">
        <v>46205</v>
      </c>
    </row>
    <row r="619" spans="1:7" x14ac:dyDescent="0.3">
      <c r="A619" s="3">
        <v>2026</v>
      </c>
      <c r="B619" s="4">
        <v>46113</v>
      </c>
      <c r="C619" s="4">
        <v>46203</v>
      </c>
      <c r="D619">
        <v>612</v>
      </c>
      <c r="E619" s="11" t="s">
        <v>519</v>
      </c>
      <c r="F619" s="3" t="s">
        <v>49</v>
      </c>
      <c r="G619" s="4">
        <v>46205</v>
      </c>
    </row>
    <row r="620" spans="1:7" x14ac:dyDescent="0.3">
      <c r="A620" s="3">
        <v>2026</v>
      </c>
      <c r="B620" s="4">
        <v>46113</v>
      </c>
      <c r="C620" s="4">
        <v>46203</v>
      </c>
      <c r="D620">
        <v>613</v>
      </c>
      <c r="E620" s="11" t="s">
        <v>519</v>
      </c>
      <c r="F620" s="3" t="s">
        <v>49</v>
      </c>
      <c r="G620" s="4">
        <v>46205</v>
      </c>
    </row>
    <row r="621" spans="1:7" x14ac:dyDescent="0.3">
      <c r="A621" s="3">
        <v>2026</v>
      </c>
      <c r="B621" s="4">
        <v>46113</v>
      </c>
      <c r="C621" s="4">
        <v>46203</v>
      </c>
      <c r="D621">
        <v>614</v>
      </c>
      <c r="E621" s="11" t="s">
        <v>519</v>
      </c>
      <c r="F621" s="3" t="s">
        <v>49</v>
      </c>
      <c r="G621" s="4">
        <v>46205</v>
      </c>
    </row>
    <row r="622" spans="1:7" x14ac:dyDescent="0.3">
      <c r="A622" s="3">
        <v>2026</v>
      </c>
      <c r="B622" s="4">
        <v>46113</v>
      </c>
      <c r="C622" s="4">
        <v>46203</v>
      </c>
      <c r="D622">
        <v>615</v>
      </c>
      <c r="E622" s="11" t="s">
        <v>519</v>
      </c>
      <c r="F622" s="3" t="s">
        <v>49</v>
      </c>
      <c r="G622" s="4">
        <v>46205</v>
      </c>
    </row>
    <row r="623" spans="1:7" x14ac:dyDescent="0.3">
      <c r="A623" s="3">
        <v>2026</v>
      </c>
      <c r="B623" s="4">
        <v>46113</v>
      </c>
      <c r="C623" s="4">
        <v>46203</v>
      </c>
      <c r="D623">
        <v>616</v>
      </c>
      <c r="E623" s="11" t="s">
        <v>519</v>
      </c>
      <c r="F623" s="3" t="s">
        <v>49</v>
      </c>
      <c r="G623" s="4">
        <v>46205</v>
      </c>
    </row>
    <row r="624" spans="1:7" x14ac:dyDescent="0.3">
      <c r="A624" s="3">
        <v>2026</v>
      </c>
      <c r="B624" s="4">
        <v>46113</v>
      </c>
      <c r="C624" s="4">
        <v>46203</v>
      </c>
      <c r="D624">
        <v>617</v>
      </c>
      <c r="E624" s="11" t="s">
        <v>519</v>
      </c>
      <c r="F624" s="3" t="s">
        <v>49</v>
      </c>
      <c r="G624" s="4">
        <v>46205</v>
      </c>
    </row>
    <row r="625" spans="1:7" x14ac:dyDescent="0.3">
      <c r="A625" s="3">
        <v>2026</v>
      </c>
      <c r="B625" s="4">
        <v>46113</v>
      </c>
      <c r="C625" s="4">
        <v>46203</v>
      </c>
      <c r="D625">
        <v>618</v>
      </c>
      <c r="E625" s="11" t="s">
        <v>519</v>
      </c>
      <c r="F625" s="3" t="s">
        <v>49</v>
      </c>
      <c r="G625" s="4">
        <v>46205</v>
      </c>
    </row>
    <row r="626" spans="1:7" x14ac:dyDescent="0.3">
      <c r="A626" s="3">
        <v>2026</v>
      </c>
      <c r="B626" s="4">
        <v>46113</v>
      </c>
      <c r="C626" s="4">
        <v>46203</v>
      </c>
      <c r="D626">
        <v>619</v>
      </c>
      <c r="E626" s="11" t="s">
        <v>519</v>
      </c>
      <c r="F626" s="3" t="s">
        <v>49</v>
      </c>
      <c r="G626" s="4">
        <v>46205</v>
      </c>
    </row>
    <row r="627" spans="1:7" x14ac:dyDescent="0.3">
      <c r="A627" s="3">
        <v>2026</v>
      </c>
      <c r="B627" s="4">
        <v>46113</v>
      </c>
      <c r="C627" s="4">
        <v>46203</v>
      </c>
      <c r="D627">
        <v>620</v>
      </c>
      <c r="E627" s="11" t="s">
        <v>519</v>
      </c>
      <c r="F627" s="3" t="s">
        <v>49</v>
      </c>
      <c r="G627" s="4">
        <v>46205</v>
      </c>
    </row>
    <row r="628" spans="1:7" x14ac:dyDescent="0.3">
      <c r="A628" s="3">
        <v>2026</v>
      </c>
      <c r="B628" s="4">
        <v>46113</v>
      </c>
      <c r="C628" s="4">
        <v>46203</v>
      </c>
      <c r="D628">
        <v>621</v>
      </c>
      <c r="E628" s="11" t="s">
        <v>519</v>
      </c>
      <c r="F628" s="3" t="s">
        <v>49</v>
      </c>
      <c r="G628" s="4">
        <v>46205</v>
      </c>
    </row>
    <row r="629" spans="1:7" x14ac:dyDescent="0.3">
      <c r="A629" s="3">
        <v>2026</v>
      </c>
      <c r="B629" s="4">
        <v>46113</v>
      </c>
      <c r="C629" s="4">
        <v>46203</v>
      </c>
      <c r="D629">
        <v>622</v>
      </c>
      <c r="E629" s="11" t="s">
        <v>519</v>
      </c>
      <c r="F629" s="3" t="s">
        <v>49</v>
      </c>
      <c r="G629" s="4">
        <v>46205</v>
      </c>
    </row>
    <row r="630" spans="1:7" x14ac:dyDescent="0.3">
      <c r="A630" s="3">
        <v>2026</v>
      </c>
      <c r="B630" s="4">
        <v>46113</v>
      </c>
      <c r="C630" s="4">
        <v>46203</v>
      </c>
      <c r="D630">
        <v>623</v>
      </c>
      <c r="E630" s="11" t="s">
        <v>519</v>
      </c>
      <c r="F630" s="3" t="s">
        <v>49</v>
      </c>
      <c r="G630" s="4">
        <v>46205</v>
      </c>
    </row>
    <row r="631" spans="1:7" x14ac:dyDescent="0.3">
      <c r="A631" s="3">
        <v>2026</v>
      </c>
      <c r="B631" s="4">
        <v>46113</v>
      </c>
      <c r="C631" s="4">
        <v>46203</v>
      </c>
      <c r="D631">
        <v>624</v>
      </c>
      <c r="E631" s="11" t="s">
        <v>519</v>
      </c>
      <c r="F631" s="3" t="s">
        <v>49</v>
      </c>
      <c r="G631" s="4">
        <v>46205</v>
      </c>
    </row>
    <row r="632" spans="1:7" x14ac:dyDescent="0.3">
      <c r="A632" s="3">
        <v>2026</v>
      </c>
      <c r="B632" s="4">
        <v>46113</v>
      </c>
      <c r="C632" s="4">
        <v>46203</v>
      </c>
      <c r="D632">
        <v>625</v>
      </c>
      <c r="E632" s="11" t="s">
        <v>519</v>
      </c>
      <c r="F632" s="3" t="s">
        <v>49</v>
      </c>
      <c r="G632" s="4">
        <v>46205</v>
      </c>
    </row>
    <row r="633" spans="1:7" x14ac:dyDescent="0.3">
      <c r="A633" s="3">
        <v>2026</v>
      </c>
      <c r="B633" s="4">
        <v>46113</v>
      </c>
      <c r="C633" s="4">
        <v>46203</v>
      </c>
      <c r="D633">
        <v>626</v>
      </c>
      <c r="E633" s="11" t="s">
        <v>519</v>
      </c>
      <c r="F633" s="3" t="s">
        <v>49</v>
      </c>
      <c r="G633" s="4">
        <v>46205</v>
      </c>
    </row>
    <row r="634" spans="1:7" x14ac:dyDescent="0.3">
      <c r="A634" s="3">
        <v>2026</v>
      </c>
      <c r="B634" s="4">
        <v>46113</v>
      </c>
      <c r="C634" s="4">
        <v>46203</v>
      </c>
      <c r="D634">
        <v>627</v>
      </c>
      <c r="E634" s="11" t="s">
        <v>519</v>
      </c>
      <c r="F634" s="3" t="s">
        <v>49</v>
      </c>
      <c r="G634" s="4">
        <v>46205</v>
      </c>
    </row>
    <row r="635" spans="1:7" x14ac:dyDescent="0.3">
      <c r="A635" s="3">
        <v>2026</v>
      </c>
      <c r="B635" s="4">
        <v>46113</v>
      </c>
      <c r="C635" s="4">
        <v>46203</v>
      </c>
      <c r="D635">
        <v>628</v>
      </c>
      <c r="E635" s="11" t="s">
        <v>519</v>
      </c>
      <c r="F635" s="3" t="s">
        <v>49</v>
      </c>
      <c r="G635" s="4">
        <v>46205</v>
      </c>
    </row>
    <row r="636" spans="1:7" x14ac:dyDescent="0.3">
      <c r="A636" s="3">
        <v>2026</v>
      </c>
      <c r="B636" s="4">
        <v>46113</v>
      </c>
      <c r="C636" s="4">
        <v>46203</v>
      </c>
      <c r="D636">
        <v>629</v>
      </c>
      <c r="E636" s="11" t="s">
        <v>519</v>
      </c>
      <c r="F636" s="3" t="s">
        <v>49</v>
      </c>
      <c r="G636" s="4">
        <v>46205</v>
      </c>
    </row>
    <row r="637" spans="1:7" x14ac:dyDescent="0.3">
      <c r="A637" s="3">
        <v>2026</v>
      </c>
      <c r="B637" s="4">
        <v>46113</v>
      </c>
      <c r="C637" s="4">
        <v>46203</v>
      </c>
      <c r="D637">
        <v>630</v>
      </c>
      <c r="E637" s="11" t="s">
        <v>519</v>
      </c>
      <c r="F637" s="3" t="s">
        <v>49</v>
      </c>
      <c r="G637" s="4">
        <v>46205</v>
      </c>
    </row>
    <row r="638" spans="1:7" x14ac:dyDescent="0.3">
      <c r="A638" s="3">
        <v>2026</v>
      </c>
      <c r="B638" s="4">
        <v>46113</v>
      </c>
      <c r="C638" s="4">
        <v>46203</v>
      </c>
      <c r="D638">
        <v>631</v>
      </c>
      <c r="E638" s="11" t="s">
        <v>519</v>
      </c>
      <c r="F638" s="3" t="s">
        <v>49</v>
      </c>
      <c r="G638" s="4">
        <v>46205</v>
      </c>
    </row>
    <row r="639" spans="1:7" x14ac:dyDescent="0.3">
      <c r="A639" s="3">
        <v>2026</v>
      </c>
      <c r="B639" s="4">
        <v>46113</v>
      </c>
      <c r="C639" s="4">
        <v>46203</v>
      </c>
      <c r="D639">
        <v>632</v>
      </c>
      <c r="E639" s="11" t="s">
        <v>519</v>
      </c>
      <c r="F639" s="3" t="s">
        <v>49</v>
      </c>
      <c r="G639" s="4">
        <v>46205</v>
      </c>
    </row>
    <row r="640" spans="1:7" x14ac:dyDescent="0.3">
      <c r="A640" s="3">
        <v>2026</v>
      </c>
      <c r="B640" s="4">
        <v>46113</v>
      </c>
      <c r="C640" s="4">
        <v>46203</v>
      </c>
      <c r="D640">
        <v>633</v>
      </c>
      <c r="E640" s="11" t="s">
        <v>519</v>
      </c>
      <c r="F640" s="3" t="s">
        <v>49</v>
      </c>
      <c r="G640" s="4">
        <v>46205</v>
      </c>
    </row>
    <row r="641" spans="1:7" x14ac:dyDescent="0.3">
      <c r="A641" s="3">
        <v>2026</v>
      </c>
      <c r="B641" s="4">
        <v>46113</v>
      </c>
      <c r="C641" s="4">
        <v>46203</v>
      </c>
      <c r="D641">
        <v>634</v>
      </c>
      <c r="E641" s="11" t="s">
        <v>519</v>
      </c>
      <c r="F641" s="3" t="s">
        <v>49</v>
      </c>
      <c r="G641" s="4">
        <v>46205</v>
      </c>
    </row>
    <row r="642" spans="1:7" x14ac:dyDescent="0.3">
      <c r="A642" s="3">
        <v>2026</v>
      </c>
      <c r="B642" s="4">
        <v>46113</v>
      </c>
      <c r="C642" s="4">
        <v>46203</v>
      </c>
      <c r="D642">
        <v>635</v>
      </c>
      <c r="E642" s="11" t="s">
        <v>519</v>
      </c>
      <c r="F642" s="3" t="s">
        <v>49</v>
      </c>
      <c r="G642" s="4">
        <v>46205</v>
      </c>
    </row>
    <row r="643" spans="1:7" x14ac:dyDescent="0.3">
      <c r="A643" s="3">
        <v>2026</v>
      </c>
      <c r="B643" s="4">
        <v>46113</v>
      </c>
      <c r="C643" s="4">
        <v>46203</v>
      </c>
      <c r="D643">
        <v>636</v>
      </c>
      <c r="E643" s="11" t="s">
        <v>519</v>
      </c>
      <c r="F643" s="3" t="s">
        <v>49</v>
      </c>
      <c r="G643" s="4">
        <v>46205</v>
      </c>
    </row>
    <row r="644" spans="1:7" x14ac:dyDescent="0.3">
      <c r="A644" s="3">
        <v>2026</v>
      </c>
      <c r="B644" s="4">
        <v>46113</v>
      </c>
      <c r="C644" s="4">
        <v>46203</v>
      </c>
      <c r="D644">
        <v>637</v>
      </c>
      <c r="E644" s="11" t="s">
        <v>519</v>
      </c>
      <c r="F644" s="3" t="s">
        <v>49</v>
      </c>
      <c r="G644" s="4">
        <v>46205</v>
      </c>
    </row>
    <row r="645" spans="1:7" x14ac:dyDescent="0.3">
      <c r="A645" s="3">
        <v>2026</v>
      </c>
      <c r="B645" s="4">
        <v>46113</v>
      </c>
      <c r="C645" s="4">
        <v>46203</v>
      </c>
      <c r="D645">
        <v>638</v>
      </c>
      <c r="E645" s="11" t="s">
        <v>519</v>
      </c>
      <c r="F645" s="3" t="s">
        <v>49</v>
      </c>
      <c r="G645" s="4">
        <v>46205</v>
      </c>
    </row>
    <row r="646" spans="1:7" x14ac:dyDescent="0.3">
      <c r="A646" s="3">
        <v>2026</v>
      </c>
      <c r="B646" s="4">
        <v>46113</v>
      </c>
      <c r="C646" s="4">
        <v>46203</v>
      </c>
      <c r="D646">
        <v>639</v>
      </c>
      <c r="E646" s="11" t="s">
        <v>519</v>
      </c>
      <c r="F646" s="3" t="s">
        <v>49</v>
      </c>
      <c r="G646" s="4">
        <v>46205</v>
      </c>
    </row>
    <row r="647" spans="1:7" x14ac:dyDescent="0.3">
      <c r="A647" s="3">
        <v>2026</v>
      </c>
      <c r="B647" s="4">
        <v>46113</v>
      </c>
      <c r="C647" s="4">
        <v>46203</v>
      </c>
      <c r="D647">
        <v>640</v>
      </c>
      <c r="E647" s="11" t="s">
        <v>519</v>
      </c>
      <c r="F647" s="3" t="s">
        <v>49</v>
      </c>
      <c r="G647" s="4">
        <v>46205</v>
      </c>
    </row>
    <row r="648" spans="1:7" x14ac:dyDescent="0.3">
      <c r="A648" s="3">
        <v>2026</v>
      </c>
      <c r="B648" s="4">
        <v>46113</v>
      </c>
      <c r="C648" s="4">
        <v>46203</v>
      </c>
      <c r="D648">
        <v>641</v>
      </c>
      <c r="E648" s="11" t="s">
        <v>519</v>
      </c>
      <c r="F648" s="3" t="s">
        <v>49</v>
      </c>
      <c r="G648" s="4">
        <v>46205</v>
      </c>
    </row>
    <row r="649" spans="1:7" x14ac:dyDescent="0.3">
      <c r="A649" s="3">
        <v>2026</v>
      </c>
      <c r="B649" s="4">
        <v>46113</v>
      </c>
      <c r="C649" s="4">
        <v>46203</v>
      </c>
      <c r="D649">
        <v>642</v>
      </c>
      <c r="E649" s="11" t="s">
        <v>519</v>
      </c>
      <c r="F649" s="3" t="s">
        <v>49</v>
      </c>
      <c r="G649" s="4">
        <v>46205</v>
      </c>
    </row>
    <row r="650" spans="1:7" x14ac:dyDescent="0.3">
      <c r="A650" s="3">
        <v>2026</v>
      </c>
      <c r="B650" s="4">
        <v>46113</v>
      </c>
      <c r="C650" s="4">
        <v>46203</v>
      </c>
      <c r="D650">
        <v>643</v>
      </c>
      <c r="E650" s="11" t="s">
        <v>519</v>
      </c>
      <c r="F650" s="3" t="s">
        <v>49</v>
      </c>
      <c r="G650" s="4">
        <v>46205</v>
      </c>
    </row>
    <row r="651" spans="1:7" x14ac:dyDescent="0.3">
      <c r="A651" s="3">
        <v>2026</v>
      </c>
      <c r="B651" s="4">
        <v>46113</v>
      </c>
      <c r="C651" s="4">
        <v>46203</v>
      </c>
      <c r="D651">
        <v>644</v>
      </c>
      <c r="E651" s="11" t="s">
        <v>519</v>
      </c>
      <c r="F651" s="3" t="s">
        <v>49</v>
      </c>
      <c r="G651" s="4">
        <v>46205</v>
      </c>
    </row>
    <row r="652" spans="1:7" x14ac:dyDescent="0.3">
      <c r="A652" s="3">
        <v>2026</v>
      </c>
      <c r="B652" s="4">
        <v>46113</v>
      </c>
      <c r="C652" s="4">
        <v>46203</v>
      </c>
      <c r="D652">
        <v>645</v>
      </c>
      <c r="E652" s="11" t="s">
        <v>519</v>
      </c>
      <c r="F652" s="3" t="s">
        <v>49</v>
      </c>
      <c r="G652" s="4">
        <v>46205</v>
      </c>
    </row>
    <row r="653" spans="1:7" x14ac:dyDescent="0.3">
      <c r="A653" s="3">
        <v>2026</v>
      </c>
      <c r="B653" s="4">
        <v>46113</v>
      </c>
      <c r="C653" s="4">
        <v>46203</v>
      </c>
      <c r="D653">
        <v>646</v>
      </c>
      <c r="E653" s="11" t="s">
        <v>519</v>
      </c>
      <c r="F653" s="3" t="s">
        <v>49</v>
      </c>
      <c r="G653" s="4">
        <v>46205</v>
      </c>
    </row>
    <row r="654" spans="1:7" x14ac:dyDescent="0.3">
      <c r="A654" s="3">
        <v>2026</v>
      </c>
      <c r="B654" s="4">
        <v>46113</v>
      </c>
      <c r="C654" s="4">
        <v>46203</v>
      </c>
      <c r="D654">
        <v>647</v>
      </c>
      <c r="E654" s="11" t="s">
        <v>519</v>
      </c>
      <c r="F654" s="3" t="s">
        <v>49</v>
      </c>
      <c r="G654" s="4">
        <v>46205</v>
      </c>
    </row>
    <row r="655" spans="1:7" x14ac:dyDescent="0.3">
      <c r="A655" s="3">
        <v>2026</v>
      </c>
      <c r="B655" s="4">
        <v>46113</v>
      </c>
      <c r="C655" s="4">
        <v>46203</v>
      </c>
      <c r="D655">
        <v>648</v>
      </c>
      <c r="E655" s="11" t="s">
        <v>519</v>
      </c>
      <c r="F655" s="3" t="s">
        <v>49</v>
      </c>
      <c r="G655" s="4">
        <v>46205</v>
      </c>
    </row>
    <row r="656" spans="1:7" x14ac:dyDescent="0.3">
      <c r="A656" s="3">
        <v>2026</v>
      </c>
      <c r="B656" s="4">
        <v>46113</v>
      </c>
      <c r="C656" s="4">
        <v>46203</v>
      </c>
      <c r="D656">
        <v>649</v>
      </c>
      <c r="E656" s="11" t="s">
        <v>519</v>
      </c>
      <c r="F656" s="3" t="s">
        <v>49</v>
      </c>
      <c r="G656" s="4">
        <v>46205</v>
      </c>
    </row>
    <row r="657" spans="1:7" x14ac:dyDescent="0.3">
      <c r="A657" s="3">
        <v>2026</v>
      </c>
      <c r="B657" s="4">
        <v>46113</v>
      </c>
      <c r="C657" s="4">
        <v>46203</v>
      </c>
      <c r="D657">
        <v>650</v>
      </c>
      <c r="E657" s="11" t="s">
        <v>519</v>
      </c>
      <c r="F657" s="3" t="s">
        <v>49</v>
      </c>
      <c r="G657" s="4">
        <v>46205</v>
      </c>
    </row>
    <row r="658" spans="1:7" x14ac:dyDescent="0.3">
      <c r="A658" s="3">
        <v>2026</v>
      </c>
      <c r="B658" s="4">
        <v>46113</v>
      </c>
      <c r="C658" s="4">
        <v>46203</v>
      </c>
      <c r="D658">
        <v>651</v>
      </c>
      <c r="E658" s="11" t="s">
        <v>519</v>
      </c>
      <c r="F658" s="3" t="s">
        <v>49</v>
      </c>
      <c r="G658" s="4">
        <v>46205</v>
      </c>
    </row>
    <row r="659" spans="1:7" x14ac:dyDescent="0.3">
      <c r="A659" s="3">
        <v>2026</v>
      </c>
      <c r="B659" s="4">
        <v>46113</v>
      </c>
      <c r="C659" s="4">
        <v>46203</v>
      </c>
      <c r="D659">
        <v>652</v>
      </c>
      <c r="E659" s="11" t="s">
        <v>519</v>
      </c>
      <c r="F659" s="3" t="s">
        <v>49</v>
      </c>
      <c r="G659" s="4">
        <v>46205</v>
      </c>
    </row>
    <row r="660" spans="1:7" x14ac:dyDescent="0.3">
      <c r="A660" s="3">
        <v>2026</v>
      </c>
      <c r="B660" s="4">
        <v>46113</v>
      </c>
      <c r="C660" s="4">
        <v>46203</v>
      </c>
      <c r="D660">
        <v>653</v>
      </c>
      <c r="E660" s="11" t="s">
        <v>519</v>
      </c>
      <c r="F660" s="3" t="s">
        <v>49</v>
      </c>
      <c r="G660" s="4">
        <v>46205</v>
      </c>
    </row>
    <row r="661" spans="1:7" x14ac:dyDescent="0.3">
      <c r="A661" s="3">
        <v>2026</v>
      </c>
      <c r="B661" s="4">
        <v>46113</v>
      </c>
      <c r="C661" s="4">
        <v>46203</v>
      </c>
      <c r="D661">
        <v>654</v>
      </c>
      <c r="E661" s="11" t="s">
        <v>519</v>
      </c>
      <c r="F661" s="3" t="s">
        <v>49</v>
      </c>
      <c r="G661" s="4">
        <v>46205</v>
      </c>
    </row>
    <row r="662" spans="1:7" x14ac:dyDescent="0.3">
      <c r="A662" s="3">
        <v>2026</v>
      </c>
      <c r="B662" s="4">
        <v>46113</v>
      </c>
      <c r="C662" s="4">
        <v>46203</v>
      </c>
      <c r="D662">
        <v>655</v>
      </c>
      <c r="E662" s="11" t="s">
        <v>519</v>
      </c>
      <c r="F662" s="3" t="s">
        <v>49</v>
      </c>
      <c r="G662" s="4">
        <v>46205</v>
      </c>
    </row>
    <row r="663" spans="1:7" x14ac:dyDescent="0.3">
      <c r="A663" s="3">
        <v>2026</v>
      </c>
      <c r="B663" s="4">
        <v>46113</v>
      </c>
      <c r="C663" s="4">
        <v>46203</v>
      </c>
      <c r="D663">
        <v>656</v>
      </c>
      <c r="E663" s="11" t="s">
        <v>519</v>
      </c>
      <c r="F663" s="3" t="s">
        <v>49</v>
      </c>
      <c r="G663" s="4">
        <v>46205</v>
      </c>
    </row>
    <row r="664" spans="1:7" x14ac:dyDescent="0.3">
      <c r="A664" s="3">
        <v>2026</v>
      </c>
      <c r="B664" s="4">
        <v>46113</v>
      </c>
      <c r="C664" s="4">
        <v>46203</v>
      </c>
      <c r="D664">
        <v>657</v>
      </c>
      <c r="E664" s="11" t="s">
        <v>519</v>
      </c>
      <c r="F664" s="3" t="s">
        <v>49</v>
      </c>
      <c r="G664" s="4">
        <v>46205</v>
      </c>
    </row>
    <row r="665" spans="1:7" x14ac:dyDescent="0.3">
      <c r="A665" s="3">
        <v>2026</v>
      </c>
      <c r="B665" s="4">
        <v>46113</v>
      </c>
      <c r="C665" s="4">
        <v>46203</v>
      </c>
      <c r="D665">
        <v>658</v>
      </c>
      <c r="E665" s="11" t="s">
        <v>519</v>
      </c>
      <c r="F665" s="3" t="s">
        <v>49</v>
      </c>
      <c r="G665" s="4">
        <v>46205</v>
      </c>
    </row>
    <row r="666" spans="1:7" x14ac:dyDescent="0.3">
      <c r="A666" s="3">
        <v>2026</v>
      </c>
      <c r="B666" s="4">
        <v>46113</v>
      </c>
      <c r="C666" s="4">
        <v>46203</v>
      </c>
      <c r="D666">
        <v>659</v>
      </c>
      <c r="E666" s="11" t="s">
        <v>519</v>
      </c>
      <c r="F666" s="3" t="s">
        <v>49</v>
      </c>
      <c r="G666" s="4">
        <v>46205</v>
      </c>
    </row>
    <row r="667" spans="1:7" x14ac:dyDescent="0.3">
      <c r="A667" s="3">
        <v>2026</v>
      </c>
      <c r="B667" s="4">
        <v>46113</v>
      </c>
      <c r="C667" s="4">
        <v>46203</v>
      </c>
      <c r="D667">
        <v>660</v>
      </c>
      <c r="E667" s="11" t="s">
        <v>519</v>
      </c>
      <c r="F667" s="3" t="s">
        <v>49</v>
      </c>
      <c r="G667" s="4">
        <v>46205</v>
      </c>
    </row>
    <row r="668" spans="1:7" x14ac:dyDescent="0.3">
      <c r="A668" s="3">
        <v>2026</v>
      </c>
      <c r="B668" s="4">
        <v>46113</v>
      </c>
      <c r="C668" s="4">
        <v>46203</v>
      </c>
      <c r="D668">
        <v>661</v>
      </c>
      <c r="E668" s="11" t="s">
        <v>519</v>
      </c>
      <c r="F668" s="3" t="s">
        <v>49</v>
      </c>
      <c r="G668" s="4">
        <v>46205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6" type="noConversion"/>
  <hyperlinks>
    <hyperlink ref="E11" r:id="rId1"/>
    <hyperlink ref="E9" r:id="rId2"/>
    <hyperlink ref="E23" r:id="rId3"/>
    <hyperlink ref="E668" r:id="rId4"/>
    <hyperlink ref="E667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4"/>
  <sheetViews>
    <sheetView topLeftCell="A660" workbookViewId="0">
      <selection activeCell="A665" sqref="A665:XFD690"/>
    </sheetView>
  </sheetViews>
  <sheetFormatPr baseColWidth="10" defaultColWidth="9.109375" defaultRowHeight="14.4" x14ac:dyDescent="0.3"/>
  <cols>
    <col min="1" max="1" width="6.5546875" customWidth="1"/>
    <col min="2" max="2" width="29.33203125" bestFit="1" customWidth="1"/>
    <col min="3" max="3" width="47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8.88671875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 s="5">
        <v>1</v>
      </c>
      <c r="C4" s="6" t="s">
        <v>50</v>
      </c>
      <c r="D4" s="12">
        <f>D5+D103++D330+D335</f>
        <v>62468545.402575292</v>
      </c>
    </row>
    <row r="5" spans="1:9" ht="28.8" x14ac:dyDescent="0.3">
      <c r="A5">
        <v>2</v>
      </c>
      <c r="B5" s="5">
        <v>11</v>
      </c>
      <c r="C5" s="6" t="s">
        <v>51</v>
      </c>
      <c r="D5" s="13">
        <f>D6</f>
        <v>45538001.45132158</v>
      </c>
    </row>
    <row r="6" spans="1:9" x14ac:dyDescent="0.3">
      <c r="A6">
        <v>3</v>
      </c>
      <c r="B6" s="5">
        <v>113</v>
      </c>
      <c r="C6" s="6" t="s">
        <v>52</v>
      </c>
      <c r="D6" s="13">
        <f>D7+D10+D13+D16+D19+D22+D25+D28+D31+D34+D37+D40+D43+D46+D49+D52+D55+D58+D61+D64+D67+D70+D73+D76+D79+D82+D85+D88+D91+D94+D97+D100</f>
        <v>45538001.45132158</v>
      </c>
    </row>
    <row r="7" spans="1:9" x14ac:dyDescent="0.3">
      <c r="A7">
        <v>4</v>
      </c>
      <c r="B7" s="5" t="s">
        <v>53</v>
      </c>
      <c r="C7" s="6" t="s">
        <v>54</v>
      </c>
      <c r="D7" s="13">
        <f>D8</f>
        <v>1404026.8506048</v>
      </c>
    </row>
    <row r="8" spans="1:9" x14ac:dyDescent="0.3">
      <c r="A8">
        <v>5</v>
      </c>
      <c r="B8" s="5" t="s">
        <v>55</v>
      </c>
      <c r="C8" s="6" t="s">
        <v>56</v>
      </c>
      <c r="D8" s="13">
        <f>D9</f>
        <v>1404026.8506048</v>
      </c>
    </row>
    <row r="9" spans="1:9" x14ac:dyDescent="0.3">
      <c r="A9">
        <v>6</v>
      </c>
      <c r="B9" s="7" t="s">
        <v>57</v>
      </c>
      <c r="C9" s="8" t="s">
        <v>58</v>
      </c>
      <c r="D9" s="14">
        <v>1404026.8506048</v>
      </c>
    </row>
    <row r="10" spans="1:9" x14ac:dyDescent="0.3">
      <c r="A10">
        <v>7</v>
      </c>
      <c r="B10" s="5" t="s">
        <v>53</v>
      </c>
      <c r="C10" s="6" t="s">
        <v>54</v>
      </c>
      <c r="D10" s="13">
        <f>D11</f>
        <v>3577992.3243455994</v>
      </c>
    </row>
    <row r="11" spans="1:9" x14ac:dyDescent="0.3">
      <c r="A11">
        <v>8</v>
      </c>
      <c r="B11" s="5" t="s">
        <v>55</v>
      </c>
      <c r="C11" s="6" t="s">
        <v>56</v>
      </c>
      <c r="D11" s="13">
        <f>D12</f>
        <v>3577992.3243455994</v>
      </c>
    </row>
    <row r="12" spans="1:9" x14ac:dyDescent="0.3">
      <c r="A12">
        <v>9</v>
      </c>
      <c r="B12" s="7" t="s">
        <v>57</v>
      </c>
      <c r="C12" s="8" t="s">
        <v>58</v>
      </c>
      <c r="D12" s="14">
        <v>3577992.3243455994</v>
      </c>
    </row>
    <row r="13" spans="1:9" x14ac:dyDescent="0.3">
      <c r="A13">
        <v>10</v>
      </c>
      <c r="B13" s="5" t="s">
        <v>53</v>
      </c>
      <c r="C13" s="6" t="s">
        <v>54</v>
      </c>
      <c r="D13" s="13">
        <f>D14</f>
        <v>461770.32115199999</v>
      </c>
    </row>
    <row r="14" spans="1:9" x14ac:dyDescent="0.3">
      <c r="A14">
        <v>11</v>
      </c>
      <c r="B14" s="5" t="s">
        <v>55</v>
      </c>
      <c r="C14" s="6" t="s">
        <v>56</v>
      </c>
      <c r="D14" s="13">
        <f>D15</f>
        <v>461770.32115199999</v>
      </c>
    </row>
    <row r="15" spans="1:9" x14ac:dyDescent="0.3">
      <c r="A15">
        <v>12</v>
      </c>
      <c r="B15" s="7" t="s">
        <v>57</v>
      </c>
      <c r="C15" s="8" t="s">
        <v>58</v>
      </c>
      <c r="D15" s="14">
        <v>461770.32115199999</v>
      </c>
    </row>
    <row r="16" spans="1:9" x14ac:dyDescent="0.3">
      <c r="A16">
        <v>13</v>
      </c>
      <c r="B16" s="5" t="s">
        <v>53</v>
      </c>
      <c r="C16" s="6" t="s">
        <v>54</v>
      </c>
      <c r="D16" s="13">
        <f>D17</f>
        <v>941154.06201599992</v>
      </c>
    </row>
    <row r="17" spans="1:4" x14ac:dyDescent="0.3">
      <c r="A17">
        <v>14</v>
      </c>
      <c r="B17" s="5" t="s">
        <v>55</v>
      </c>
      <c r="C17" s="6" t="s">
        <v>56</v>
      </c>
      <c r="D17" s="13">
        <f>D18</f>
        <v>941154.06201599992</v>
      </c>
    </row>
    <row r="18" spans="1:4" x14ac:dyDescent="0.3">
      <c r="A18">
        <v>15</v>
      </c>
      <c r="B18" s="7" t="s">
        <v>57</v>
      </c>
      <c r="C18" s="8" t="s">
        <v>58</v>
      </c>
      <c r="D18" s="14">
        <v>941154.06201599992</v>
      </c>
    </row>
    <row r="19" spans="1:4" x14ac:dyDescent="0.3">
      <c r="A19">
        <v>16</v>
      </c>
      <c r="B19" s="5" t="s">
        <v>53</v>
      </c>
      <c r="C19" s="6" t="s">
        <v>54</v>
      </c>
      <c r="D19" s="13">
        <f>D20</f>
        <v>648910.08326400002</v>
      </c>
    </row>
    <row r="20" spans="1:4" x14ac:dyDescent="0.3">
      <c r="A20">
        <v>17</v>
      </c>
      <c r="B20" s="5" t="s">
        <v>55</v>
      </c>
      <c r="C20" s="6" t="s">
        <v>56</v>
      </c>
      <c r="D20" s="13">
        <f>D21</f>
        <v>648910.08326400002</v>
      </c>
    </row>
    <row r="21" spans="1:4" x14ac:dyDescent="0.3">
      <c r="A21">
        <v>18</v>
      </c>
      <c r="B21" s="7" t="s">
        <v>57</v>
      </c>
      <c r="C21" s="8" t="s">
        <v>58</v>
      </c>
      <c r="D21" s="14">
        <v>648910.08326400002</v>
      </c>
    </row>
    <row r="22" spans="1:4" x14ac:dyDescent="0.3">
      <c r="A22">
        <v>19</v>
      </c>
      <c r="B22" s="5" t="s">
        <v>53</v>
      </c>
      <c r="C22" s="6" t="s">
        <v>54</v>
      </c>
      <c r="D22" s="13">
        <f>D23</f>
        <v>827163.53207039996</v>
      </c>
    </row>
    <row r="23" spans="1:4" x14ac:dyDescent="0.3">
      <c r="A23">
        <v>20</v>
      </c>
      <c r="B23" s="5" t="s">
        <v>55</v>
      </c>
      <c r="C23" s="6" t="s">
        <v>56</v>
      </c>
      <c r="D23" s="13">
        <f>D24</f>
        <v>827163.53207039996</v>
      </c>
    </row>
    <row r="24" spans="1:4" x14ac:dyDescent="0.3">
      <c r="A24">
        <v>21</v>
      </c>
      <c r="B24" s="7" t="s">
        <v>57</v>
      </c>
      <c r="C24" s="8" t="s">
        <v>58</v>
      </c>
      <c r="D24" s="14">
        <v>827163.53207039996</v>
      </c>
    </row>
    <row r="25" spans="1:4" x14ac:dyDescent="0.3">
      <c r="A25">
        <v>22</v>
      </c>
      <c r="B25" s="5" t="s">
        <v>53</v>
      </c>
      <c r="C25" s="6" t="s">
        <v>54</v>
      </c>
      <c r="D25" s="13">
        <f>D26</f>
        <v>2568151.1835456002</v>
      </c>
    </row>
    <row r="26" spans="1:4" x14ac:dyDescent="0.3">
      <c r="A26">
        <v>23</v>
      </c>
      <c r="B26" s="5" t="s">
        <v>55</v>
      </c>
      <c r="C26" s="6" t="s">
        <v>56</v>
      </c>
      <c r="D26" s="13">
        <f>D27</f>
        <v>2568151.1835456002</v>
      </c>
    </row>
    <row r="27" spans="1:4" x14ac:dyDescent="0.3">
      <c r="A27">
        <v>24</v>
      </c>
      <c r="B27" s="7" t="s">
        <v>57</v>
      </c>
      <c r="C27" s="8" t="s">
        <v>58</v>
      </c>
      <c r="D27" s="14">
        <v>2568151.1835456002</v>
      </c>
    </row>
    <row r="28" spans="1:4" x14ac:dyDescent="0.3">
      <c r="A28">
        <v>25</v>
      </c>
      <c r="B28" s="5" t="s">
        <v>53</v>
      </c>
      <c r="C28" s="6" t="s">
        <v>54</v>
      </c>
      <c r="D28" s="13">
        <f>D29</f>
        <v>478734.77932799998</v>
      </c>
    </row>
    <row r="29" spans="1:4" x14ac:dyDescent="0.3">
      <c r="A29">
        <v>26</v>
      </c>
      <c r="B29" s="5" t="s">
        <v>55</v>
      </c>
      <c r="C29" s="6" t="s">
        <v>56</v>
      </c>
      <c r="D29" s="13">
        <f>D30</f>
        <v>478734.77932799998</v>
      </c>
    </row>
    <row r="30" spans="1:4" x14ac:dyDescent="0.3">
      <c r="A30">
        <v>27</v>
      </c>
      <c r="B30" s="7" t="s">
        <v>57</v>
      </c>
      <c r="C30" s="8" t="s">
        <v>58</v>
      </c>
      <c r="D30" s="14">
        <v>478734.77932799998</v>
      </c>
    </row>
    <row r="31" spans="1:4" x14ac:dyDescent="0.3">
      <c r="A31">
        <v>28</v>
      </c>
      <c r="B31" s="5" t="s">
        <v>53</v>
      </c>
      <c r="C31" s="6" t="s">
        <v>54</v>
      </c>
      <c r="D31" s="13">
        <f>D32</f>
        <v>964318.80441599991</v>
      </c>
    </row>
    <row r="32" spans="1:4" x14ac:dyDescent="0.3">
      <c r="A32">
        <v>29</v>
      </c>
      <c r="B32" s="5" t="s">
        <v>55</v>
      </c>
      <c r="C32" s="6" t="s">
        <v>56</v>
      </c>
      <c r="D32" s="13">
        <f>D33</f>
        <v>964318.80441599991</v>
      </c>
    </row>
    <row r="33" spans="1:4" x14ac:dyDescent="0.3">
      <c r="A33">
        <v>30</v>
      </c>
      <c r="B33" s="7" t="s">
        <v>57</v>
      </c>
      <c r="C33" s="8" t="s">
        <v>58</v>
      </c>
      <c r="D33" s="14">
        <v>964318.80441599991</v>
      </c>
    </row>
    <row r="34" spans="1:4" x14ac:dyDescent="0.3">
      <c r="A34">
        <v>31</v>
      </c>
      <c r="B34" s="5" t="s">
        <v>53</v>
      </c>
      <c r="C34" s="6" t="s">
        <v>54</v>
      </c>
      <c r="D34" s="13">
        <f>D35</f>
        <v>2985013.0640640003</v>
      </c>
    </row>
    <row r="35" spans="1:4" x14ac:dyDescent="0.3">
      <c r="A35">
        <v>32</v>
      </c>
      <c r="B35" s="5" t="s">
        <v>55</v>
      </c>
      <c r="C35" s="6" t="s">
        <v>56</v>
      </c>
      <c r="D35" s="13">
        <f>D36</f>
        <v>2985013.0640640003</v>
      </c>
    </row>
    <row r="36" spans="1:4" x14ac:dyDescent="0.3">
      <c r="A36">
        <v>33</v>
      </c>
      <c r="B36" s="7" t="s">
        <v>57</v>
      </c>
      <c r="C36" s="8" t="s">
        <v>58</v>
      </c>
      <c r="D36" s="14">
        <v>2985013.0640640003</v>
      </c>
    </row>
    <row r="37" spans="1:4" x14ac:dyDescent="0.3">
      <c r="A37">
        <v>34</v>
      </c>
      <c r="B37" s="5" t="s">
        <v>53</v>
      </c>
      <c r="C37" s="6" t="s">
        <v>54</v>
      </c>
      <c r="D37" s="13">
        <f>D38</f>
        <v>88921.987200000003</v>
      </c>
    </row>
    <row r="38" spans="1:4" x14ac:dyDescent="0.3">
      <c r="A38">
        <v>35</v>
      </c>
      <c r="B38" s="5" t="s">
        <v>55</v>
      </c>
      <c r="C38" s="6" t="s">
        <v>56</v>
      </c>
      <c r="D38" s="13">
        <f>D39</f>
        <v>88921.987200000003</v>
      </c>
    </row>
    <row r="39" spans="1:4" x14ac:dyDescent="0.3">
      <c r="A39">
        <v>36</v>
      </c>
      <c r="B39" s="7" t="s">
        <v>57</v>
      </c>
      <c r="C39" s="8" t="s">
        <v>58</v>
      </c>
      <c r="D39" s="14">
        <v>88921.987200000003</v>
      </c>
    </row>
    <row r="40" spans="1:4" x14ac:dyDescent="0.3">
      <c r="A40">
        <v>37</v>
      </c>
      <c r="B40" s="5" t="s">
        <v>53</v>
      </c>
      <c r="C40" s="6" t="s">
        <v>54</v>
      </c>
      <c r="D40" s="13">
        <f>D41</f>
        <v>494459.98300799995</v>
      </c>
    </row>
    <row r="41" spans="1:4" x14ac:dyDescent="0.3">
      <c r="A41">
        <v>38</v>
      </c>
      <c r="B41" s="5" t="s">
        <v>55</v>
      </c>
      <c r="C41" s="6" t="s">
        <v>56</v>
      </c>
      <c r="D41" s="13">
        <f>D42</f>
        <v>494459.98300799995</v>
      </c>
    </row>
    <row r="42" spans="1:4" x14ac:dyDescent="0.3">
      <c r="A42">
        <v>39</v>
      </c>
      <c r="B42" s="7" t="s">
        <v>57</v>
      </c>
      <c r="C42" s="8" t="s">
        <v>58</v>
      </c>
      <c r="D42" s="14">
        <v>494459.98300799995</v>
      </c>
    </row>
    <row r="43" spans="1:4" x14ac:dyDescent="0.3">
      <c r="A43">
        <v>40</v>
      </c>
      <c r="B43" s="5" t="s">
        <v>53</v>
      </c>
      <c r="C43" s="6" t="s">
        <v>54</v>
      </c>
      <c r="D43" s="13">
        <f>D44</f>
        <v>270801.96057600004</v>
      </c>
    </row>
    <row r="44" spans="1:4" x14ac:dyDescent="0.3">
      <c r="A44">
        <v>41</v>
      </c>
      <c r="B44" s="5" t="s">
        <v>55</v>
      </c>
      <c r="C44" s="6" t="s">
        <v>56</v>
      </c>
      <c r="D44" s="13">
        <f>D45</f>
        <v>270801.96057600004</v>
      </c>
    </row>
    <row r="45" spans="1:4" x14ac:dyDescent="0.3">
      <c r="A45">
        <v>42</v>
      </c>
      <c r="B45" s="7" t="s">
        <v>57</v>
      </c>
      <c r="C45" s="8" t="s">
        <v>58</v>
      </c>
      <c r="D45" s="14">
        <v>270801.96057600004</v>
      </c>
    </row>
    <row r="46" spans="1:4" x14ac:dyDescent="0.3">
      <c r="A46">
        <v>43</v>
      </c>
      <c r="B46" s="5" t="s">
        <v>59</v>
      </c>
      <c r="C46" s="6" t="s">
        <v>60</v>
      </c>
      <c r="D46" s="13">
        <f>D47</f>
        <v>9531421.1909760013</v>
      </c>
    </row>
    <row r="47" spans="1:4" x14ac:dyDescent="0.3">
      <c r="A47">
        <v>44</v>
      </c>
      <c r="B47" s="5" t="s">
        <v>55</v>
      </c>
      <c r="C47" s="6" t="s">
        <v>56</v>
      </c>
      <c r="D47" s="13">
        <f>D48</f>
        <v>9531421.1909760013</v>
      </c>
    </row>
    <row r="48" spans="1:4" x14ac:dyDescent="0.3">
      <c r="A48">
        <v>45</v>
      </c>
      <c r="B48" s="7" t="s">
        <v>57</v>
      </c>
      <c r="C48" s="8" t="s">
        <v>58</v>
      </c>
      <c r="D48" s="14">
        <v>9531421.1909760013</v>
      </c>
    </row>
    <row r="49" spans="1:4" x14ac:dyDescent="0.3">
      <c r="A49">
        <v>46</v>
      </c>
      <c r="B49" s="5" t="s">
        <v>59</v>
      </c>
      <c r="C49" s="6" t="s">
        <v>60</v>
      </c>
      <c r="D49" s="13">
        <f>D50</f>
        <v>2398162.2072960003</v>
      </c>
    </row>
    <row r="50" spans="1:4" x14ac:dyDescent="0.3">
      <c r="A50">
        <v>47</v>
      </c>
      <c r="B50" s="5" t="s">
        <v>55</v>
      </c>
      <c r="C50" s="6" t="s">
        <v>56</v>
      </c>
      <c r="D50" s="13">
        <f>D51</f>
        <v>2398162.2072960003</v>
      </c>
    </row>
    <row r="51" spans="1:4" x14ac:dyDescent="0.3">
      <c r="A51">
        <v>48</v>
      </c>
      <c r="B51" s="7" t="s">
        <v>57</v>
      </c>
      <c r="C51" s="8" t="s">
        <v>58</v>
      </c>
      <c r="D51" s="14">
        <v>2398162.2072960003</v>
      </c>
    </row>
    <row r="52" spans="1:4" x14ac:dyDescent="0.3">
      <c r="A52">
        <v>49</v>
      </c>
      <c r="B52" s="5" t="s">
        <v>59</v>
      </c>
      <c r="C52" s="6" t="s">
        <v>60</v>
      </c>
      <c r="D52" s="13">
        <f>D53</f>
        <v>3673845.5855999994</v>
      </c>
    </row>
    <row r="53" spans="1:4" x14ac:dyDescent="0.3">
      <c r="A53">
        <v>50</v>
      </c>
      <c r="B53" s="5" t="s">
        <v>55</v>
      </c>
      <c r="C53" s="6" t="s">
        <v>56</v>
      </c>
      <c r="D53" s="13">
        <f>D54</f>
        <v>3673845.5855999994</v>
      </c>
    </row>
    <row r="54" spans="1:4" x14ac:dyDescent="0.3">
      <c r="A54">
        <v>51</v>
      </c>
      <c r="B54" s="7" t="s">
        <v>57</v>
      </c>
      <c r="C54" s="8" t="s">
        <v>58</v>
      </c>
      <c r="D54" s="14">
        <v>3673845.5855999994</v>
      </c>
    </row>
    <row r="55" spans="1:4" x14ac:dyDescent="0.3">
      <c r="A55">
        <v>52</v>
      </c>
      <c r="B55" s="5" t="s">
        <v>53</v>
      </c>
      <c r="C55" s="6" t="s">
        <v>54</v>
      </c>
      <c r="D55" s="13">
        <f>D56</f>
        <v>4026467.4594048001</v>
      </c>
    </row>
    <row r="56" spans="1:4" x14ac:dyDescent="0.3">
      <c r="A56">
        <v>53</v>
      </c>
      <c r="B56" s="5" t="s">
        <v>55</v>
      </c>
      <c r="C56" s="6" t="s">
        <v>56</v>
      </c>
      <c r="D56" s="13">
        <f>D57</f>
        <v>4026467.4594048001</v>
      </c>
    </row>
    <row r="57" spans="1:4" x14ac:dyDescent="0.3">
      <c r="A57">
        <v>54</v>
      </c>
      <c r="B57" s="7" t="s">
        <v>57</v>
      </c>
      <c r="C57" s="8" t="s">
        <v>58</v>
      </c>
      <c r="D57" s="14">
        <v>4026467.4594048001</v>
      </c>
    </row>
    <row r="58" spans="1:4" x14ac:dyDescent="0.3">
      <c r="A58">
        <v>55</v>
      </c>
      <c r="B58" s="5" t="s">
        <v>53</v>
      </c>
      <c r="C58" s="6" t="s">
        <v>54</v>
      </c>
      <c r="D58" s="13">
        <f>D59</f>
        <v>1565799.4815743996</v>
      </c>
    </row>
    <row r="59" spans="1:4" x14ac:dyDescent="0.3">
      <c r="A59">
        <v>56</v>
      </c>
      <c r="B59" s="5" t="s">
        <v>55</v>
      </c>
      <c r="C59" s="6" t="s">
        <v>56</v>
      </c>
      <c r="D59" s="13">
        <f>D60</f>
        <v>1565799.4815743996</v>
      </c>
    </row>
    <row r="60" spans="1:4" x14ac:dyDescent="0.3">
      <c r="A60">
        <v>57</v>
      </c>
      <c r="B60" s="7" t="s">
        <v>57</v>
      </c>
      <c r="C60" s="8" t="s">
        <v>58</v>
      </c>
      <c r="D60" s="14">
        <v>1565799.4815743996</v>
      </c>
    </row>
    <row r="61" spans="1:4" x14ac:dyDescent="0.3">
      <c r="A61">
        <v>58</v>
      </c>
      <c r="B61" s="5" t="s">
        <v>53</v>
      </c>
      <c r="C61" s="6" t="s">
        <v>54</v>
      </c>
      <c r="D61" s="13">
        <f>D62</f>
        <v>461770.32115199999</v>
      </c>
    </row>
    <row r="62" spans="1:4" x14ac:dyDescent="0.3">
      <c r="A62">
        <v>59</v>
      </c>
      <c r="B62" s="5" t="s">
        <v>55</v>
      </c>
      <c r="C62" s="6" t="s">
        <v>56</v>
      </c>
      <c r="D62" s="13">
        <f>D63</f>
        <v>461770.32115199999</v>
      </c>
    </row>
    <row r="63" spans="1:4" x14ac:dyDescent="0.3">
      <c r="A63">
        <v>60</v>
      </c>
      <c r="B63" s="7" t="s">
        <v>57</v>
      </c>
      <c r="C63" s="8" t="s">
        <v>58</v>
      </c>
      <c r="D63" s="14">
        <v>461770.32115199999</v>
      </c>
    </row>
    <row r="64" spans="1:4" x14ac:dyDescent="0.3">
      <c r="A64">
        <v>61</v>
      </c>
      <c r="B64" s="5" t="s">
        <v>53</v>
      </c>
      <c r="C64" s="6" t="s">
        <v>54</v>
      </c>
      <c r="D64" s="13">
        <f>D65</f>
        <v>191058.96748799999</v>
      </c>
    </row>
    <row r="65" spans="1:4" x14ac:dyDescent="0.3">
      <c r="A65">
        <v>62</v>
      </c>
      <c r="B65" s="5" t="s">
        <v>55</v>
      </c>
      <c r="C65" s="6" t="s">
        <v>56</v>
      </c>
      <c r="D65" s="13">
        <f>D66</f>
        <v>191058.96748799999</v>
      </c>
    </row>
    <row r="66" spans="1:4" x14ac:dyDescent="0.3">
      <c r="A66">
        <v>63</v>
      </c>
      <c r="B66" s="7" t="s">
        <v>57</v>
      </c>
      <c r="C66" s="8" t="s">
        <v>58</v>
      </c>
      <c r="D66" s="14">
        <v>191058.96748799999</v>
      </c>
    </row>
    <row r="67" spans="1:4" x14ac:dyDescent="0.3">
      <c r="A67">
        <v>64</v>
      </c>
      <c r="B67" s="5" t="s">
        <v>53</v>
      </c>
      <c r="C67" s="6" t="s">
        <v>54</v>
      </c>
      <c r="D67" s="13">
        <f>D68</f>
        <v>624423.09657599998</v>
      </c>
    </row>
    <row r="68" spans="1:4" x14ac:dyDescent="0.3">
      <c r="A68">
        <v>65</v>
      </c>
      <c r="B68" s="5" t="s">
        <v>55</v>
      </c>
      <c r="C68" s="6" t="s">
        <v>56</v>
      </c>
      <c r="D68" s="13">
        <f>D69</f>
        <v>624423.09657599998</v>
      </c>
    </row>
    <row r="69" spans="1:4" x14ac:dyDescent="0.3">
      <c r="A69">
        <v>66</v>
      </c>
      <c r="B69" s="7" t="s">
        <v>57</v>
      </c>
      <c r="C69" s="8" t="s">
        <v>58</v>
      </c>
      <c r="D69" s="14">
        <v>624423.09657599998</v>
      </c>
    </row>
    <row r="70" spans="1:4" x14ac:dyDescent="0.3">
      <c r="A70">
        <v>67</v>
      </c>
      <c r="B70" s="5" t="s">
        <v>53</v>
      </c>
      <c r="C70" s="6" t="s">
        <v>54</v>
      </c>
      <c r="D70" s="13">
        <f>D71</f>
        <v>244281.36748800002</v>
      </c>
    </row>
    <row r="71" spans="1:4" x14ac:dyDescent="0.3">
      <c r="A71">
        <v>68</v>
      </c>
      <c r="B71" s="5" t="s">
        <v>55</v>
      </c>
      <c r="C71" s="6" t="s">
        <v>56</v>
      </c>
      <c r="D71" s="13">
        <f>D72</f>
        <v>244281.36748800002</v>
      </c>
    </row>
    <row r="72" spans="1:4" x14ac:dyDescent="0.3">
      <c r="A72">
        <v>69</v>
      </c>
      <c r="B72" s="7" t="s">
        <v>57</v>
      </c>
      <c r="C72" s="8" t="s">
        <v>58</v>
      </c>
      <c r="D72" s="14">
        <v>244281.36748800002</v>
      </c>
    </row>
    <row r="73" spans="1:4" x14ac:dyDescent="0.3">
      <c r="A73">
        <v>70</v>
      </c>
      <c r="B73" s="5" t="s">
        <v>53</v>
      </c>
      <c r="C73" s="6" t="s">
        <v>54</v>
      </c>
      <c r="D73" s="13">
        <f>D74</f>
        <v>204902.16748800001</v>
      </c>
    </row>
    <row r="74" spans="1:4" ht="28.8" x14ac:dyDescent="0.3">
      <c r="A74">
        <v>71</v>
      </c>
      <c r="B74" s="5" t="s">
        <v>55</v>
      </c>
      <c r="C74" s="6" t="s">
        <v>61</v>
      </c>
      <c r="D74" s="13">
        <f>D75</f>
        <v>204902.16748800001</v>
      </c>
    </row>
    <row r="75" spans="1:4" x14ac:dyDescent="0.3">
      <c r="A75">
        <v>72</v>
      </c>
      <c r="B75" s="7" t="s">
        <v>62</v>
      </c>
      <c r="C75" s="8" t="s">
        <v>58</v>
      </c>
      <c r="D75" s="14">
        <v>204902.16748800001</v>
      </c>
    </row>
    <row r="76" spans="1:4" x14ac:dyDescent="0.3">
      <c r="A76">
        <v>73</v>
      </c>
      <c r="B76" s="5" t="s">
        <v>53</v>
      </c>
      <c r="C76" s="6" t="s">
        <v>54</v>
      </c>
      <c r="D76" s="13">
        <f>D77</f>
        <v>497651.12217599998</v>
      </c>
    </row>
    <row r="77" spans="1:4" ht="28.8" x14ac:dyDescent="0.3">
      <c r="A77">
        <v>74</v>
      </c>
      <c r="B77" s="5" t="s">
        <v>55</v>
      </c>
      <c r="C77" s="6" t="s">
        <v>61</v>
      </c>
      <c r="D77" s="13">
        <f>D78</f>
        <v>497651.12217599998</v>
      </c>
    </row>
    <row r="78" spans="1:4" x14ac:dyDescent="0.3">
      <c r="A78">
        <v>75</v>
      </c>
      <c r="B78" s="7" t="s">
        <v>62</v>
      </c>
      <c r="C78" s="8" t="s">
        <v>58</v>
      </c>
      <c r="D78" s="14">
        <v>497651.12217599998</v>
      </c>
    </row>
    <row r="79" spans="1:4" x14ac:dyDescent="0.3">
      <c r="A79">
        <v>76</v>
      </c>
      <c r="B79" s="5" t="s">
        <v>53</v>
      </c>
      <c r="C79" s="6" t="s">
        <v>54</v>
      </c>
      <c r="D79" s="13">
        <f>D80</f>
        <v>155359.38028800001</v>
      </c>
    </row>
    <row r="80" spans="1:4" ht="28.8" x14ac:dyDescent="0.3">
      <c r="A80">
        <v>77</v>
      </c>
      <c r="B80" s="5" t="s">
        <v>55</v>
      </c>
      <c r="C80" s="6" t="s">
        <v>61</v>
      </c>
      <c r="D80" s="13">
        <f>D81</f>
        <v>155359.38028800001</v>
      </c>
    </row>
    <row r="81" spans="1:4" x14ac:dyDescent="0.3">
      <c r="A81">
        <v>78</v>
      </c>
      <c r="B81" s="7" t="s">
        <v>62</v>
      </c>
      <c r="C81" s="8" t="s">
        <v>58</v>
      </c>
      <c r="D81" s="14">
        <v>155359.38028800001</v>
      </c>
    </row>
    <row r="82" spans="1:4" x14ac:dyDescent="0.3">
      <c r="A82">
        <v>79</v>
      </c>
      <c r="B82" s="5" t="s">
        <v>53</v>
      </c>
      <c r="C82" s="6" t="s">
        <v>54</v>
      </c>
      <c r="D82" s="13">
        <f>D83</f>
        <v>270801.96057600004</v>
      </c>
    </row>
    <row r="83" spans="1:4" x14ac:dyDescent="0.3">
      <c r="A83">
        <v>80</v>
      </c>
      <c r="B83" s="5" t="s">
        <v>55</v>
      </c>
      <c r="C83" s="6" t="s">
        <v>56</v>
      </c>
      <c r="D83" s="13">
        <f>D84</f>
        <v>270801.96057600004</v>
      </c>
    </row>
    <row r="84" spans="1:4" x14ac:dyDescent="0.3">
      <c r="A84">
        <v>81</v>
      </c>
      <c r="B84" s="7" t="s">
        <v>57</v>
      </c>
      <c r="C84" s="8" t="s">
        <v>58</v>
      </c>
      <c r="D84" s="14">
        <v>270801.96057600004</v>
      </c>
    </row>
    <row r="85" spans="1:4" x14ac:dyDescent="0.3">
      <c r="A85">
        <v>82</v>
      </c>
      <c r="B85" s="5" t="s">
        <v>53</v>
      </c>
      <c r="C85" s="6" t="s">
        <v>54</v>
      </c>
      <c r="D85" s="13">
        <f>D86</f>
        <v>2254392.5911679999</v>
      </c>
    </row>
    <row r="86" spans="1:4" x14ac:dyDescent="0.3">
      <c r="A86">
        <v>83</v>
      </c>
      <c r="B86" s="5" t="s">
        <v>55</v>
      </c>
      <c r="C86" s="6" t="s">
        <v>56</v>
      </c>
      <c r="D86" s="13">
        <f>D87</f>
        <v>2254392.5911679999</v>
      </c>
    </row>
    <row r="87" spans="1:4" x14ac:dyDescent="0.3">
      <c r="A87">
        <v>84</v>
      </c>
      <c r="B87" s="7" t="s">
        <v>57</v>
      </c>
      <c r="C87" s="8" t="s">
        <v>58</v>
      </c>
      <c r="D87" s="14">
        <v>2254392.5911679999</v>
      </c>
    </row>
    <row r="88" spans="1:4" x14ac:dyDescent="0.3">
      <c r="A88">
        <v>85</v>
      </c>
      <c r="B88" s="5" t="s">
        <v>59</v>
      </c>
      <c r="C88" s="6" t="s">
        <v>60</v>
      </c>
      <c r="D88" s="13">
        <f>D89</f>
        <v>1400500.3830719998</v>
      </c>
    </row>
    <row r="89" spans="1:4" x14ac:dyDescent="0.3">
      <c r="A89">
        <v>86</v>
      </c>
      <c r="B89" s="5" t="s">
        <v>55</v>
      </c>
      <c r="C89" s="6" t="s">
        <v>56</v>
      </c>
      <c r="D89" s="13">
        <f>D90</f>
        <v>1400500.3830719998</v>
      </c>
    </row>
    <row r="90" spans="1:4" x14ac:dyDescent="0.3">
      <c r="A90">
        <v>87</v>
      </c>
      <c r="B90" s="7" t="s">
        <v>57</v>
      </c>
      <c r="C90" s="8" t="s">
        <v>58</v>
      </c>
      <c r="D90" s="14">
        <v>1400500.3830719998</v>
      </c>
    </row>
    <row r="91" spans="1:4" x14ac:dyDescent="0.3">
      <c r="A91">
        <v>88</v>
      </c>
      <c r="B91" s="5" t="s">
        <v>53</v>
      </c>
      <c r="C91" s="6" t="s">
        <v>54</v>
      </c>
      <c r="D91" s="13">
        <f>D92</f>
        <v>257496.36057600001</v>
      </c>
    </row>
    <row r="92" spans="1:4" x14ac:dyDescent="0.3">
      <c r="A92">
        <v>89</v>
      </c>
      <c r="B92" s="5" t="s">
        <v>55</v>
      </c>
      <c r="C92" s="6" t="s">
        <v>56</v>
      </c>
      <c r="D92" s="13">
        <f>D93</f>
        <v>257496.36057600001</v>
      </c>
    </row>
    <row r="93" spans="1:4" x14ac:dyDescent="0.3">
      <c r="A93">
        <v>90</v>
      </c>
      <c r="B93" s="7" t="s">
        <v>57</v>
      </c>
      <c r="C93" s="8" t="s">
        <v>58</v>
      </c>
      <c r="D93" s="14">
        <v>257496.36057600001</v>
      </c>
    </row>
    <row r="94" spans="1:4" x14ac:dyDescent="0.3">
      <c r="A94">
        <v>91</v>
      </c>
      <c r="B94" s="5" t="s">
        <v>53</v>
      </c>
      <c r="C94" s="6" t="s">
        <v>54</v>
      </c>
      <c r="D94" s="13">
        <f>D95</f>
        <v>386244.54086399998</v>
      </c>
    </row>
    <row r="95" spans="1:4" x14ac:dyDescent="0.3">
      <c r="A95">
        <v>92</v>
      </c>
      <c r="B95" s="5" t="s">
        <v>55</v>
      </c>
      <c r="C95" s="6" t="s">
        <v>56</v>
      </c>
      <c r="D95" s="13">
        <f>D96</f>
        <v>386244.54086399998</v>
      </c>
    </row>
    <row r="96" spans="1:4" x14ac:dyDescent="0.3">
      <c r="A96">
        <v>93</v>
      </c>
      <c r="B96" s="7" t="s">
        <v>57</v>
      </c>
      <c r="C96" s="8" t="s">
        <v>58</v>
      </c>
      <c r="D96" s="14">
        <v>386244.54086399998</v>
      </c>
    </row>
    <row r="97" spans="1:4" x14ac:dyDescent="0.3">
      <c r="A97">
        <v>94</v>
      </c>
      <c r="B97" s="5" t="s">
        <v>53</v>
      </c>
      <c r="C97" s="6" t="s">
        <v>54</v>
      </c>
      <c r="D97" s="13">
        <f>D98</f>
        <v>115442.580288</v>
      </c>
    </row>
    <row r="98" spans="1:4" x14ac:dyDescent="0.3">
      <c r="A98">
        <v>95</v>
      </c>
      <c r="B98" s="5" t="s">
        <v>55</v>
      </c>
      <c r="C98" s="6" t="s">
        <v>56</v>
      </c>
      <c r="D98" s="13">
        <f>D99</f>
        <v>115442.580288</v>
      </c>
    </row>
    <row r="99" spans="1:4" x14ac:dyDescent="0.3">
      <c r="A99">
        <v>96</v>
      </c>
      <c r="B99" s="7" t="s">
        <v>57</v>
      </c>
      <c r="C99" s="8" t="s">
        <v>58</v>
      </c>
      <c r="D99" s="14">
        <v>115442.580288</v>
      </c>
    </row>
    <row r="100" spans="1:4" x14ac:dyDescent="0.3">
      <c r="A100">
        <v>97</v>
      </c>
      <c r="B100" s="5" t="s">
        <v>59</v>
      </c>
      <c r="C100" s="6" t="s">
        <v>60</v>
      </c>
      <c r="D100" s="13">
        <f>D101</f>
        <v>1566561.75168</v>
      </c>
    </row>
    <row r="101" spans="1:4" x14ac:dyDescent="0.3">
      <c r="A101">
        <v>98</v>
      </c>
      <c r="B101" s="5" t="s">
        <v>55</v>
      </c>
      <c r="C101" s="6" t="s">
        <v>56</v>
      </c>
      <c r="D101" s="13">
        <f>D102</f>
        <v>1566561.75168</v>
      </c>
    </row>
    <row r="102" spans="1:4" x14ac:dyDescent="0.3">
      <c r="A102">
        <v>99</v>
      </c>
      <c r="B102" s="7" t="s">
        <v>57</v>
      </c>
      <c r="C102" s="8" t="s">
        <v>58</v>
      </c>
      <c r="D102" s="14">
        <v>1566561.75168</v>
      </c>
    </row>
    <row r="103" spans="1:4" x14ac:dyDescent="0.3">
      <c r="A103">
        <v>100</v>
      </c>
      <c r="B103" s="5" t="s">
        <v>12</v>
      </c>
      <c r="C103" s="6" t="s">
        <v>63</v>
      </c>
      <c r="D103" s="13">
        <f>D104+D233</f>
        <v>15609406.601253711</v>
      </c>
    </row>
    <row r="104" spans="1:4" ht="28.8" x14ac:dyDescent="0.3">
      <c r="A104">
        <v>101</v>
      </c>
      <c r="B104" s="5" t="s">
        <v>64</v>
      </c>
      <c r="C104" s="6" t="s">
        <v>65</v>
      </c>
      <c r="D104" s="13">
        <f>D105+D109+D113+D117+D121+D125+D129+D133+D137+D141+D145+D149+D153+D157+D161+D165+D169+D173+D177+D181+D185+D189+D193+D197+D201+D205+D209+D213+D217+D221+D225+D229</f>
        <v>4181806.6012537107</v>
      </c>
    </row>
    <row r="105" spans="1:4" x14ac:dyDescent="0.3">
      <c r="A105">
        <v>102</v>
      </c>
      <c r="B105" s="5" t="s">
        <v>66</v>
      </c>
      <c r="C105" s="6" t="s">
        <v>54</v>
      </c>
      <c r="D105" s="13">
        <f>D106</f>
        <v>128933.38677428948</v>
      </c>
    </row>
    <row r="106" spans="1:4" x14ac:dyDescent="0.3">
      <c r="A106">
        <v>103</v>
      </c>
      <c r="B106" s="5" t="s">
        <v>67</v>
      </c>
      <c r="C106" s="6" t="s">
        <v>68</v>
      </c>
      <c r="D106" s="13">
        <f>SUM(D107:D108)</f>
        <v>128933.38677428948</v>
      </c>
    </row>
    <row r="107" spans="1:4" x14ac:dyDescent="0.3">
      <c r="A107">
        <v>104</v>
      </c>
      <c r="B107" s="7" t="s">
        <v>69</v>
      </c>
      <c r="C107" s="8" t="s">
        <v>70</v>
      </c>
      <c r="D107" s="14">
        <v>13470.652349552631</v>
      </c>
    </row>
    <row r="108" spans="1:4" x14ac:dyDescent="0.3">
      <c r="A108">
        <v>105</v>
      </c>
      <c r="B108" s="7" t="s">
        <v>71</v>
      </c>
      <c r="C108" s="8" t="s">
        <v>72</v>
      </c>
      <c r="D108" s="14">
        <v>115462.73442473685</v>
      </c>
    </row>
    <row r="109" spans="1:4" x14ac:dyDescent="0.3">
      <c r="A109">
        <v>106</v>
      </c>
      <c r="B109" s="5" t="s">
        <v>66</v>
      </c>
      <c r="C109" s="6" t="s">
        <v>54</v>
      </c>
      <c r="D109" s="13">
        <f>D110</f>
        <v>328571.11531134212</v>
      </c>
    </row>
    <row r="110" spans="1:4" x14ac:dyDescent="0.3">
      <c r="A110">
        <v>107</v>
      </c>
      <c r="B110" s="5" t="s">
        <v>67</v>
      </c>
      <c r="C110" s="6" t="s">
        <v>73</v>
      </c>
      <c r="D110" s="13">
        <f>SUM(D111:D112)</f>
        <v>328571.11531134212</v>
      </c>
    </row>
    <row r="111" spans="1:4" x14ac:dyDescent="0.3">
      <c r="A111">
        <v>108</v>
      </c>
      <c r="B111" s="7" t="s">
        <v>69</v>
      </c>
      <c r="C111" s="8" t="s">
        <v>70</v>
      </c>
      <c r="D111" s="14">
        <v>34328.325480289473</v>
      </c>
    </row>
    <row r="112" spans="1:4" x14ac:dyDescent="0.3">
      <c r="A112">
        <v>109</v>
      </c>
      <c r="B112" s="7" t="s">
        <v>71</v>
      </c>
      <c r="C112" s="8" t="s">
        <v>72</v>
      </c>
      <c r="D112" s="14">
        <v>294242.78983105265</v>
      </c>
    </row>
    <row r="113" spans="1:4" x14ac:dyDescent="0.3">
      <c r="A113">
        <v>110</v>
      </c>
      <c r="B113" s="5" t="s">
        <v>66</v>
      </c>
      <c r="C113" s="6" t="s">
        <v>54</v>
      </c>
      <c r="D113" s="13">
        <f>D114</f>
        <v>42404.895171578952</v>
      </c>
    </row>
    <row r="114" spans="1:4" x14ac:dyDescent="0.3">
      <c r="A114">
        <v>111</v>
      </c>
      <c r="B114" s="5" t="s">
        <v>67</v>
      </c>
      <c r="C114" s="6" t="s">
        <v>68</v>
      </c>
      <c r="D114" s="13">
        <f>SUM(D115:D116)</f>
        <v>42404.895171578952</v>
      </c>
    </row>
    <row r="115" spans="1:4" x14ac:dyDescent="0.3">
      <c r="A115">
        <v>112</v>
      </c>
      <c r="B115" s="7" t="s">
        <v>69</v>
      </c>
      <c r="C115" s="8" t="s">
        <v>70</v>
      </c>
      <c r="D115" s="14">
        <v>4430.3621821052629</v>
      </c>
    </row>
    <row r="116" spans="1:4" x14ac:dyDescent="0.3">
      <c r="A116">
        <v>113</v>
      </c>
      <c r="B116" s="7" t="s">
        <v>71</v>
      </c>
      <c r="C116" s="8" t="s">
        <v>72</v>
      </c>
      <c r="D116" s="14">
        <v>37974.532989473686</v>
      </c>
    </row>
    <row r="117" spans="1:4" x14ac:dyDescent="0.3">
      <c r="A117">
        <v>114</v>
      </c>
      <c r="B117" s="5" t="s">
        <v>66</v>
      </c>
      <c r="C117" s="6" t="s">
        <v>54</v>
      </c>
      <c r="D117" s="13">
        <f>D118</f>
        <v>86427.25076078948</v>
      </c>
    </row>
    <row r="118" spans="1:4" x14ac:dyDescent="0.3">
      <c r="A118">
        <v>115</v>
      </c>
      <c r="B118" s="5" t="s">
        <v>67</v>
      </c>
      <c r="C118" s="6" t="s">
        <v>68</v>
      </c>
      <c r="D118" s="13">
        <f>SUM(D119:D120)</f>
        <v>86427.25076078948</v>
      </c>
    </row>
    <row r="119" spans="1:4" x14ac:dyDescent="0.3">
      <c r="A119">
        <v>116</v>
      </c>
      <c r="B119" s="7" t="s">
        <v>69</v>
      </c>
      <c r="C119" s="8" t="s">
        <v>70</v>
      </c>
      <c r="D119" s="14">
        <v>9029.712766052633</v>
      </c>
    </row>
    <row r="120" spans="1:4" x14ac:dyDescent="0.3">
      <c r="A120">
        <v>117</v>
      </c>
      <c r="B120" s="7" t="s">
        <v>71</v>
      </c>
      <c r="C120" s="8" t="s">
        <v>72</v>
      </c>
      <c r="D120" s="14">
        <v>77397.537994736849</v>
      </c>
    </row>
    <row r="121" spans="1:4" x14ac:dyDescent="0.3">
      <c r="A121">
        <v>118</v>
      </c>
      <c r="B121" s="5" t="s">
        <v>66</v>
      </c>
      <c r="C121" s="6" t="s">
        <v>54</v>
      </c>
      <c r="D121" s="13">
        <f>D122</f>
        <v>59590.152931315795</v>
      </c>
    </row>
    <row r="122" spans="1:4" x14ac:dyDescent="0.3">
      <c r="A122">
        <v>119</v>
      </c>
      <c r="B122" s="5" t="s">
        <v>67</v>
      </c>
      <c r="C122" s="6" t="s">
        <v>68</v>
      </c>
      <c r="D122" s="13">
        <f>SUM(D123:D124)</f>
        <v>59590.152931315795</v>
      </c>
    </row>
    <row r="123" spans="1:4" x14ac:dyDescent="0.3">
      <c r="A123">
        <v>120</v>
      </c>
      <c r="B123" s="7" t="s">
        <v>69</v>
      </c>
      <c r="C123" s="8" t="s">
        <v>70</v>
      </c>
      <c r="D123" s="14">
        <v>6225.8368734210526</v>
      </c>
    </row>
    <row r="124" spans="1:4" x14ac:dyDescent="0.3">
      <c r="A124">
        <v>121</v>
      </c>
      <c r="B124" s="7" t="s">
        <v>71</v>
      </c>
      <c r="C124" s="8" t="s">
        <v>72</v>
      </c>
      <c r="D124" s="14">
        <v>53364.316057894743</v>
      </c>
    </row>
    <row r="125" spans="1:4" x14ac:dyDescent="0.3">
      <c r="A125">
        <v>122</v>
      </c>
      <c r="B125" s="5" t="s">
        <v>66</v>
      </c>
      <c r="C125" s="6" t="s">
        <v>54</v>
      </c>
      <c r="D125" s="13">
        <f>D126</f>
        <v>75959.370406684233</v>
      </c>
    </row>
    <row r="126" spans="1:4" x14ac:dyDescent="0.3">
      <c r="A126">
        <v>123</v>
      </c>
      <c r="B126" s="5" t="s">
        <v>67</v>
      </c>
      <c r="C126" s="6" t="s">
        <v>68</v>
      </c>
      <c r="D126" s="13">
        <f>SUM(D127:D128)</f>
        <v>75959.370406684233</v>
      </c>
    </row>
    <row r="127" spans="1:4" x14ac:dyDescent="0.3">
      <c r="A127">
        <v>124</v>
      </c>
      <c r="B127" s="7" t="s">
        <v>69</v>
      </c>
      <c r="C127" s="8" t="s">
        <v>70</v>
      </c>
      <c r="D127" s="14">
        <v>7936.0536245789481</v>
      </c>
    </row>
    <row r="128" spans="1:4" x14ac:dyDescent="0.3">
      <c r="A128">
        <v>125</v>
      </c>
      <c r="B128" s="7" t="s">
        <v>71</v>
      </c>
      <c r="C128" s="8" t="s">
        <v>72</v>
      </c>
      <c r="D128" s="14">
        <v>68023.316782105278</v>
      </c>
    </row>
    <row r="129" spans="1:4" x14ac:dyDescent="0.3">
      <c r="A129">
        <v>126</v>
      </c>
      <c r="B129" s="5" t="s">
        <v>66</v>
      </c>
      <c r="C129" s="6" t="s">
        <v>54</v>
      </c>
      <c r="D129" s="13">
        <f>D130</f>
        <v>235836.25177844736</v>
      </c>
    </row>
    <row r="130" spans="1:4" x14ac:dyDescent="0.3">
      <c r="A130">
        <v>127</v>
      </c>
      <c r="B130" s="5" t="s">
        <v>67</v>
      </c>
      <c r="C130" s="6" t="s">
        <v>68</v>
      </c>
      <c r="D130" s="13">
        <f>SUM(D131:D132)</f>
        <v>235836.25177844736</v>
      </c>
    </row>
    <row r="131" spans="1:4" x14ac:dyDescent="0.3">
      <c r="A131">
        <v>128</v>
      </c>
      <c r="B131" s="7" t="s">
        <v>69</v>
      </c>
      <c r="C131" s="8" t="s">
        <v>70</v>
      </c>
      <c r="D131" s="14">
        <v>24639.60839476316</v>
      </c>
    </row>
    <row r="132" spans="1:4" x14ac:dyDescent="0.3">
      <c r="A132">
        <v>129</v>
      </c>
      <c r="B132" s="7" t="s">
        <v>71</v>
      </c>
      <c r="C132" s="8" t="s">
        <v>72</v>
      </c>
      <c r="D132" s="14">
        <v>211196.64338368419</v>
      </c>
    </row>
    <row r="133" spans="1:4" x14ac:dyDescent="0.3">
      <c r="A133">
        <v>130</v>
      </c>
      <c r="B133" s="5" t="s">
        <v>66</v>
      </c>
      <c r="C133" s="6" t="s">
        <v>54</v>
      </c>
      <c r="D133" s="13">
        <f>D134</f>
        <v>43962.760711315794</v>
      </c>
    </row>
    <row r="134" spans="1:4" x14ac:dyDescent="0.3">
      <c r="A134">
        <v>131</v>
      </c>
      <c r="B134" s="5" t="s">
        <v>67</v>
      </c>
      <c r="C134" s="6" t="s">
        <v>68</v>
      </c>
      <c r="D134" s="13">
        <f>SUM(D135:D136)</f>
        <v>43962.760711315794</v>
      </c>
    </row>
    <row r="135" spans="1:4" x14ac:dyDescent="0.3">
      <c r="A135">
        <v>132</v>
      </c>
      <c r="B135" s="7" t="s">
        <v>69</v>
      </c>
      <c r="C135" s="8" t="s">
        <v>70</v>
      </c>
      <c r="D135" s="14">
        <v>4593.1242534210523</v>
      </c>
    </row>
    <row r="136" spans="1:4" x14ac:dyDescent="0.3">
      <c r="A136">
        <v>133</v>
      </c>
      <c r="B136" s="7" t="s">
        <v>71</v>
      </c>
      <c r="C136" s="8" t="s">
        <v>72</v>
      </c>
      <c r="D136" s="14">
        <v>39369.63645789474</v>
      </c>
    </row>
    <row r="137" spans="1:4" x14ac:dyDescent="0.3">
      <c r="A137">
        <v>134</v>
      </c>
      <c r="B137" s="5" t="s">
        <v>66</v>
      </c>
      <c r="C137" s="6" t="s">
        <v>54</v>
      </c>
      <c r="D137" s="13">
        <f>D138</f>
        <v>88554.495471315793</v>
      </c>
    </row>
    <row r="138" spans="1:4" x14ac:dyDescent="0.3">
      <c r="A138">
        <v>135</v>
      </c>
      <c r="B138" s="5" t="s">
        <v>67</v>
      </c>
      <c r="C138" s="6" t="s">
        <v>68</v>
      </c>
      <c r="D138" s="13">
        <f>SUM(D139:D140)</f>
        <v>88554.495471315793</v>
      </c>
    </row>
    <row r="139" spans="1:4" x14ac:dyDescent="0.3">
      <c r="A139">
        <v>136</v>
      </c>
      <c r="B139" s="7" t="s">
        <v>69</v>
      </c>
      <c r="C139" s="8" t="s">
        <v>70</v>
      </c>
      <c r="D139" s="14">
        <v>9251.9622134210513</v>
      </c>
    </row>
    <row r="140" spans="1:4" x14ac:dyDescent="0.3">
      <c r="A140">
        <v>137</v>
      </c>
      <c r="B140" s="7" t="s">
        <v>71</v>
      </c>
      <c r="C140" s="8" t="s">
        <v>72</v>
      </c>
      <c r="D140" s="14">
        <v>79302.533257894742</v>
      </c>
    </row>
    <row r="141" spans="1:4" x14ac:dyDescent="0.3">
      <c r="A141">
        <v>138</v>
      </c>
      <c r="B141" s="5" t="s">
        <v>66</v>
      </c>
      <c r="C141" s="6" t="s">
        <v>54</v>
      </c>
      <c r="D141" s="13">
        <f>D142</f>
        <v>274117.15363526315</v>
      </c>
    </row>
    <row r="142" spans="1:4" x14ac:dyDescent="0.3">
      <c r="A142">
        <v>139</v>
      </c>
      <c r="B142" s="5" t="s">
        <v>67</v>
      </c>
      <c r="C142" s="6" t="s">
        <v>68</v>
      </c>
      <c r="D142" s="13">
        <f>SUM(D143:D144)</f>
        <v>274117.15363526315</v>
      </c>
    </row>
    <row r="143" spans="1:4" x14ac:dyDescent="0.3">
      <c r="A143">
        <v>140</v>
      </c>
      <c r="B143" s="7" t="s">
        <v>69</v>
      </c>
      <c r="C143" s="8" t="s">
        <v>70</v>
      </c>
      <c r="D143" s="14">
        <v>28639.105603684209</v>
      </c>
    </row>
    <row r="144" spans="1:4" x14ac:dyDescent="0.3">
      <c r="A144">
        <v>141</v>
      </c>
      <c r="B144" s="7" t="s">
        <v>71</v>
      </c>
      <c r="C144" s="8" t="s">
        <v>72</v>
      </c>
      <c r="D144" s="14">
        <v>245478.04803157895</v>
      </c>
    </row>
    <row r="145" spans="1:4" x14ac:dyDescent="0.3">
      <c r="A145">
        <v>142</v>
      </c>
      <c r="B145" s="5" t="s">
        <v>66</v>
      </c>
      <c r="C145" s="6" t="s">
        <v>54</v>
      </c>
      <c r="D145" s="13">
        <f>D146</f>
        <v>8165.8074868421054</v>
      </c>
    </row>
    <row r="146" spans="1:4" x14ac:dyDescent="0.3">
      <c r="A146">
        <v>143</v>
      </c>
      <c r="B146" s="5" t="s">
        <v>67</v>
      </c>
      <c r="C146" s="6" t="s">
        <v>68</v>
      </c>
      <c r="D146" s="13">
        <f>SUM(D147:D148)</f>
        <v>8165.8074868421054</v>
      </c>
    </row>
    <row r="147" spans="1:4" x14ac:dyDescent="0.3">
      <c r="A147">
        <v>144</v>
      </c>
      <c r="B147" s="7" t="s">
        <v>69</v>
      </c>
      <c r="C147" s="8" t="s">
        <v>70</v>
      </c>
      <c r="D147" s="14">
        <v>853.14406578947376</v>
      </c>
    </row>
    <row r="148" spans="1:4" x14ac:dyDescent="0.3">
      <c r="A148">
        <v>145</v>
      </c>
      <c r="B148" s="7" t="s">
        <v>71</v>
      </c>
      <c r="C148" s="8" t="s">
        <v>72</v>
      </c>
      <c r="D148" s="14">
        <v>7312.6634210526317</v>
      </c>
    </row>
    <row r="149" spans="1:4" x14ac:dyDescent="0.3">
      <c r="A149">
        <v>146</v>
      </c>
      <c r="B149" s="5" t="s">
        <v>66</v>
      </c>
      <c r="C149" s="6" t="s">
        <v>54</v>
      </c>
      <c r="D149" s="13">
        <f>D150</f>
        <v>45406.824097499994</v>
      </c>
    </row>
    <row r="150" spans="1:4" x14ac:dyDescent="0.3">
      <c r="A150">
        <v>147</v>
      </c>
      <c r="B150" s="5" t="s">
        <v>67</v>
      </c>
      <c r="C150" s="6" t="s">
        <v>68</v>
      </c>
      <c r="D150" s="13">
        <f>SUM(D151:D152)</f>
        <v>45406.824097499994</v>
      </c>
    </row>
    <row r="151" spans="1:4" x14ac:dyDescent="0.3">
      <c r="A151">
        <v>148</v>
      </c>
      <c r="B151" s="7" t="s">
        <v>69</v>
      </c>
      <c r="C151" s="8" t="s">
        <v>70</v>
      </c>
      <c r="D151" s="14">
        <v>4743.9965474999999</v>
      </c>
    </row>
    <row r="152" spans="1:4" x14ac:dyDescent="0.3">
      <c r="A152">
        <v>149</v>
      </c>
      <c r="B152" s="7" t="s">
        <v>71</v>
      </c>
      <c r="C152" s="8" t="s">
        <v>72</v>
      </c>
      <c r="D152" s="14">
        <v>40662.827549999995</v>
      </c>
    </row>
    <row r="153" spans="1:4" x14ac:dyDescent="0.3">
      <c r="A153">
        <v>150</v>
      </c>
      <c r="B153" s="5" t="s">
        <v>66</v>
      </c>
      <c r="C153" s="6" t="s">
        <v>54</v>
      </c>
      <c r="D153" s="13">
        <f>D154</f>
        <v>24868.052848947373</v>
      </c>
    </row>
    <row r="154" spans="1:4" x14ac:dyDescent="0.3">
      <c r="A154">
        <v>151</v>
      </c>
      <c r="B154" s="5" t="s">
        <v>67</v>
      </c>
      <c r="C154" s="6" t="s">
        <v>68</v>
      </c>
      <c r="D154" s="13">
        <f>SUM(D155:D156)</f>
        <v>24868.052848947373</v>
      </c>
    </row>
    <row r="155" spans="1:4" x14ac:dyDescent="0.3">
      <c r="A155">
        <v>152</v>
      </c>
      <c r="B155" s="7" t="s">
        <v>69</v>
      </c>
      <c r="C155" s="8" t="s">
        <v>70</v>
      </c>
      <c r="D155" s="14">
        <v>2598.1547752631577</v>
      </c>
    </row>
    <row r="156" spans="1:4" x14ac:dyDescent="0.3">
      <c r="A156">
        <v>153</v>
      </c>
      <c r="B156" s="7" t="s">
        <v>71</v>
      </c>
      <c r="C156" s="9" t="s">
        <v>72</v>
      </c>
      <c r="D156" s="15">
        <v>22269.898073684213</v>
      </c>
    </row>
    <row r="157" spans="1:4" x14ac:dyDescent="0.3">
      <c r="A157">
        <v>154</v>
      </c>
      <c r="B157" s="5" t="s">
        <v>74</v>
      </c>
      <c r="C157" s="10" t="s">
        <v>60</v>
      </c>
      <c r="D157" s="16">
        <f>D158</f>
        <v>875281.27713184222</v>
      </c>
    </row>
    <row r="158" spans="1:4" x14ac:dyDescent="0.3">
      <c r="A158">
        <v>155</v>
      </c>
      <c r="B158" s="5" t="s">
        <v>75</v>
      </c>
      <c r="C158" s="5" t="s">
        <v>68</v>
      </c>
      <c r="D158" s="13">
        <f>SUM(D159:D160)</f>
        <v>875281.27713184222</v>
      </c>
    </row>
    <row r="159" spans="1:4" x14ac:dyDescent="0.3">
      <c r="A159">
        <v>156</v>
      </c>
      <c r="B159" s="7" t="s">
        <v>69</v>
      </c>
      <c r="C159" s="8" t="s">
        <v>70</v>
      </c>
      <c r="D159" s="14">
        <v>91447.297610789479</v>
      </c>
    </row>
    <row r="160" spans="1:4" x14ac:dyDescent="0.3">
      <c r="A160">
        <v>157</v>
      </c>
      <c r="B160" s="7" t="s">
        <v>71</v>
      </c>
      <c r="C160" s="8" t="s">
        <v>72</v>
      </c>
      <c r="D160" s="14">
        <v>783833.97952105268</v>
      </c>
    </row>
    <row r="161" spans="1:4" x14ac:dyDescent="0.3">
      <c r="A161">
        <v>158</v>
      </c>
      <c r="B161" s="5" t="s">
        <v>74</v>
      </c>
      <c r="C161" s="5" t="s">
        <v>60</v>
      </c>
      <c r="D161" s="13">
        <f>D162</f>
        <v>220225.97024236846</v>
      </c>
    </row>
    <row r="162" spans="1:4" x14ac:dyDescent="0.3">
      <c r="A162">
        <v>159</v>
      </c>
      <c r="B162" s="5" t="s">
        <v>75</v>
      </c>
      <c r="C162" s="5" t="s">
        <v>68</v>
      </c>
      <c r="D162" s="13">
        <f>SUM(D163:D164)</f>
        <v>220225.97024236846</v>
      </c>
    </row>
    <row r="163" spans="1:4" x14ac:dyDescent="0.3">
      <c r="A163">
        <v>160</v>
      </c>
      <c r="B163" s="7" t="s">
        <v>69</v>
      </c>
      <c r="C163" s="8" t="s">
        <v>70</v>
      </c>
      <c r="D163" s="14">
        <v>23008.683458157895</v>
      </c>
    </row>
    <row r="164" spans="1:4" x14ac:dyDescent="0.3">
      <c r="A164">
        <v>161</v>
      </c>
      <c r="B164" s="7" t="s">
        <v>71</v>
      </c>
      <c r="C164" s="8" t="s">
        <v>72</v>
      </c>
      <c r="D164" s="14">
        <v>197217.28678421056</v>
      </c>
    </row>
    <row r="165" spans="1:4" x14ac:dyDescent="0.3">
      <c r="A165">
        <v>162</v>
      </c>
      <c r="B165" s="5" t="s">
        <v>74</v>
      </c>
      <c r="C165" s="5" t="s">
        <v>60</v>
      </c>
      <c r="D165" s="13">
        <f>D166</f>
        <v>337373.42959868425</v>
      </c>
    </row>
    <row r="166" spans="1:4" x14ac:dyDescent="0.3">
      <c r="A166">
        <v>163</v>
      </c>
      <c r="B166" s="5" t="s">
        <v>75</v>
      </c>
      <c r="C166" s="5" t="s">
        <v>68</v>
      </c>
      <c r="D166" s="13">
        <f>SUM(D167:D168)</f>
        <v>337373.42959868425</v>
      </c>
    </row>
    <row r="167" spans="1:4" x14ac:dyDescent="0.3">
      <c r="A167">
        <v>164</v>
      </c>
      <c r="B167" s="7" t="s">
        <v>69</v>
      </c>
      <c r="C167" s="8" t="s">
        <v>70</v>
      </c>
      <c r="D167" s="14">
        <v>35247.970256578948</v>
      </c>
    </row>
    <row r="168" spans="1:4" x14ac:dyDescent="0.3">
      <c r="A168">
        <v>165</v>
      </c>
      <c r="B168" s="7" t="s">
        <v>71</v>
      </c>
      <c r="C168" s="8" t="s">
        <v>72</v>
      </c>
      <c r="D168" s="14">
        <v>302125.45934210531</v>
      </c>
    </row>
    <row r="169" spans="1:4" x14ac:dyDescent="0.3">
      <c r="A169">
        <v>166</v>
      </c>
      <c r="B169" s="5" t="s">
        <v>66</v>
      </c>
      <c r="C169" s="6" t="s">
        <v>54</v>
      </c>
      <c r="D169" s="13">
        <f>D170</f>
        <v>369755.09838284214</v>
      </c>
    </row>
    <row r="170" spans="1:4" x14ac:dyDescent="0.3">
      <c r="A170">
        <v>167</v>
      </c>
      <c r="B170" s="5" t="s">
        <v>67</v>
      </c>
      <c r="C170" s="6" t="s">
        <v>68</v>
      </c>
      <c r="D170" s="13">
        <f>SUM(D171:D172)</f>
        <v>369755.09838284214</v>
      </c>
    </row>
    <row r="171" spans="1:4" x14ac:dyDescent="0.3">
      <c r="A171">
        <v>168</v>
      </c>
      <c r="B171" s="7" t="s">
        <v>69</v>
      </c>
      <c r="C171" s="8" t="s">
        <v>70</v>
      </c>
      <c r="D171" s="14">
        <v>38631.129681789476</v>
      </c>
    </row>
    <row r="172" spans="1:4" x14ac:dyDescent="0.3">
      <c r="A172">
        <v>169</v>
      </c>
      <c r="B172" s="7" t="s">
        <v>71</v>
      </c>
      <c r="C172" s="8" t="s">
        <v>72</v>
      </c>
      <c r="D172" s="14">
        <v>331123.96870105265</v>
      </c>
    </row>
    <row r="173" spans="1:4" x14ac:dyDescent="0.3">
      <c r="A173">
        <v>170</v>
      </c>
      <c r="B173" s="5" t="s">
        <v>66</v>
      </c>
      <c r="C173" s="6" t="s">
        <v>54</v>
      </c>
      <c r="D173" s="13">
        <f>D174</f>
        <v>143789.15195378943</v>
      </c>
    </row>
    <row r="174" spans="1:4" x14ac:dyDescent="0.3">
      <c r="A174">
        <v>171</v>
      </c>
      <c r="B174" s="5" t="s">
        <v>67</v>
      </c>
      <c r="C174" s="6" t="s">
        <v>68</v>
      </c>
      <c r="D174" s="13">
        <f>SUM(D175:D176)</f>
        <v>143789.15195378943</v>
      </c>
    </row>
    <row r="175" spans="1:4" x14ac:dyDescent="0.3">
      <c r="A175">
        <v>172</v>
      </c>
      <c r="B175" s="7" t="s">
        <v>69</v>
      </c>
      <c r="C175" s="8" t="s">
        <v>70</v>
      </c>
      <c r="D175" s="14">
        <v>15022.74721905263</v>
      </c>
    </row>
    <row r="176" spans="1:4" x14ac:dyDescent="0.3">
      <c r="A176">
        <v>173</v>
      </c>
      <c r="B176" s="7" t="s">
        <v>71</v>
      </c>
      <c r="C176" s="8" t="s">
        <v>72</v>
      </c>
      <c r="D176" s="14">
        <v>128766.40473473682</v>
      </c>
    </row>
    <row r="177" spans="1:4" x14ac:dyDescent="0.3">
      <c r="A177">
        <v>174</v>
      </c>
      <c r="B177" s="5" t="s">
        <v>66</v>
      </c>
      <c r="C177" s="6" t="s">
        <v>54</v>
      </c>
      <c r="D177" s="13">
        <f>D178</f>
        <v>42404.895171578952</v>
      </c>
    </row>
    <row r="178" spans="1:4" x14ac:dyDescent="0.3">
      <c r="A178">
        <v>175</v>
      </c>
      <c r="B178" s="5" t="s">
        <v>67</v>
      </c>
      <c r="C178" s="6" t="s">
        <v>68</v>
      </c>
      <c r="D178" s="13">
        <f>SUM(D179:D180)</f>
        <v>42404.895171578952</v>
      </c>
    </row>
    <row r="179" spans="1:4" x14ac:dyDescent="0.3">
      <c r="A179">
        <v>176</v>
      </c>
      <c r="B179" s="7" t="s">
        <v>69</v>
      </c>
      <c r="C179" s="8" t="s">
        <v>70</v>
      </c>
      <c r="D179" s="14">
        <v>4430.3621821052639</v>
      </c>
    </row>
    <row r="180" spans="1:4" x14ac:dyDescent="0.3">
      <c r="A180">
        <v>177</v>
      </c>
      <c r="B180" s="7" t="s">
        <v>71</v>
      </c>
      <c r="C180" s="8" t="s">
        <v>72</v>
      </c>
      <c r="D180" s="14">
        <v>37974.532989473686</v>
      </c>
    </row>
    <row r="181" spans="1:4" x14ac:dyDescent="0.3">
      <c r="A181">
        <v>178</v>
      </c>
      <c r="B181" s="5" t="s">
        <v>66</v>
      </c>
      <c r="C181" s="6" t="s">
        <v>54</v>
      </c>
      <c r="D181" s="13">
        <f>D182</f>
        <v>17545.162858684213</v>
      </c>
    </row>
    <row r="182" spans="1:4" x14ac:dyDescent="0.3">
      <c r="A182">
        <v>179</v>
      </c>
      <c r="B182" s="5" t="s">
        <v>67</v>
      </c>
      <c r="C182" s="6" t="s">
        <v>68</v>
      </c>
      <c r="D182" s="13">
        <f>SUM(D183:D184)</f>
        <v>17545.162858684213</v>
      </c>
    </row>
    <row r="183" spans="1:4" x14ac:dyDescent="0.3">
      <c r="A183">
        <v>180</v>
      </c>
      <c r="B183" s="7" t="s">
        <v>69</v>
      </c>
      <c r="C183" s="8" t="s">
        <v>70</v>
      </c>
      <c r="D183" s="14">
        <v>1833.0767165789475</v>
      </c>
    </row>
    <row r="184" spans="1:4" x14ac:dyDescent="0.3">
      <c r="A184">
        <v>181</v>
      </c>
      <c r="B184" s="7" t="s">
        <v>71</v>
      </c>
      <c r="C184" s="8" t="s">
        <v>72</v>
      </c>
      <c r="D184" s="14">
        <v>15712.086142105263</v>
      </c>
    </row>
    <row r="185" spans="1:4" x14ac:dyDescent="0.3">
      <c r="A185">
        <v>182</v>
      </c>
      <c r="B185" s="5" t="s">
        <v>66</v>
      </c>
      <c r="C185" s="6" t="s">
        <v>54</v>
      </c>
      <c r="D185" s="13">
        <f>D186</f>
        <v>57341.48502</v>
      </c>
    </row>
    <row r="186" spans="1:4" x14ac:dyDescent="0.3">
      <c r="A186">
        <v>183</v>
      </c>
      <c r="B186" s="5" t="s">
        <v>67</v>
      </c>
      <c r="C186" s="6" t="s">
        <v>68</v>
      </c>
      <c r="D186" s="13">
        <f>SUM(D187:D188)</f>
        <v>57341.48502</v>
      </c>
    </row>
    <row r="187" spans="1:4" x14ac:dyDescent="0.3">
      <c r="A187">
        <v>184</v>
      </c>
      <c r="B187" s="7" t="s">
        <v>69</v>
      </c>
      <c r="C187" s="8" t="s">
        <v>70</v>
      </c>
      <c r="D187" s="14">
        <v>5990.9014200000001</v>
      </c>
    </row>
    <row r="188" spans="1:4" x14ac:dyDescent="0.3">
      <c r="A188">
        <v>185</v>
      </c>
      <c r="B188" s="7" t="s">
        <v>71</v>
      </c>
      <c r="C188" s="8" t="s">
        <v>72</v>
      </c>
      <c r="D188" s="14">
        <v>51350.583599999998</v>
      </c>
    </row>
    <row r="189" spans="1:4" x14ac:dyDescent="0.3">
      <c r="A189">
        <v>186</v>
      </c>
      <c r="B189" s="5" t="s">
        <v>66</v>
      </c>
      <c r="C189" s="6" t="s">
        <v>54</v>
      </c>
      <c r="D189" s="13">
        <f>D190</f>
        <v>22432.636542894739</v>
      </c>
    </row>
    <row r="190" spans="1:4" x14ac:dyDescent="0.3">
      <c r="A190">
        <v>187</v>
      </c>
      <c r="B190" s="5" t="s">
        <v>67</v>
      </c>
      <c r="C190" s="6" t="s">
        <v>68</v>
      </c>
      <c r="D190" s="13">
        <f>SUM(D191:D192)</f>
        <v>22432.636542894739</v>
      </c>
    </row>
    <row r="191" spans="1:4" x14ac:dyDescent="0.3">
      <c r="A191">
        <v>188</v>
      </c>
      <c r="B191" s="7" t="s">
        <v>69</v>
      </c>
      <c r="C191" s="8" t="s">
        <v>70</v>
      </c>
      <c r="D191" s="14">
        <v>2343.7082955263159</v>
      </c>
    </row>
    <row r="192" spans="1:4" x14ac:dyDescent="0.3">
      <c r="A192">
        <v>189</v>
      </c>
      <c r="B192" s="7" t="s">
        <v>71</v>
      </c>
      <c r="C192" s="8" t="s">
        <v>72</v>
      </c>
      <c r="D192" s="14">
        <v>20088.928247368422</v>
      </c>
    </row>
    <row r="193" spans="1:4" x14ac:dyDescent="0.3">
      <c r="A193">
        <v>190</v>
      </c>
      <c r="B193" s="5" t="s">
        <v>66</v>
      </c>
      <c r="C193" s="6" t="s">
        <v>54</v>
      </c>
      <c r="D193" s="13">
        <f>D194</f>
        <v>18816.399700789472</v>
      </c>
    </row>
    <row r="194" spans="1:4" x14ac:dyDescent="0.3">
      <c r="A194">
        <v>191</v>
      </c>
      <c r="B194" s="5" t="s">
        <v>67</v>
      </c>
      <c r="C194" s="6" t="s">
        <v>68</v>
      </c>
      <c r="D194" s="13">
        <f>SUM(D195:D196)</f>
        <v>18816.399700789472</v>
      </c>
    </row>
    <row r="195" spans="1:4" x14ac:dyDescent="0.3">
      <c r="A195">
        <v>192</v>
      </c>
      <c r="B195" s="7" t="s">
        <v>76</v>
      </c>
      <c r="C195" s="8" t="s">
        <v>70</v>
      </c>
      <c r="D195" s="14">
        <v>1965.8925060526317</v>
      </c>
    </row>
    <row r="196" spans="1:4" x14ac:dyDescent="0.3">
      <c r="A196">
        <v>193</v>
      </c>
      <c r="B196" s="7" t="s">
        <v>77</v>
      </c>
      <c r="C196" s="8" t="s">
        <v>72</v>
      </c>
      <c r="D196" s="14">
        <v>16850.507194736841</v>
      </c>
    </row>
    <row r="197" spans="1:4" x14ac:dyDescent="0.3">
      <c r="A197">
        <v>194</v>
      </c>
      <c r="B197" s="5" t="s">
        <v>66</v>
      </c>
      <c r="C197" s="6" t="s">
        <v>54</v>
      </c>
      <c r="D197" s="13">
        <f>D198</f>
        <v>45699.870046315787</v>
      </c>
    </row>
    <row r="198" spans="1:4" x14ac:dyDescent="0.3">
      <c r="A198">
        <v>195</v>
      </c>
      <c r="B198" s="5" t="s">
        <v>67</v>
      </c>
      <c r="C198" s="6" t="s">
        <v>68</v>
      </c>
      <c r="D198" s="13">
        <f>SUM(D199:D200)</f>
        <v>45699.870046315787</v>
      </c>
    </row>
    <row r="199" spans="1:4" x14ac:dyDescent="0.3">
      <c r="A199">
        <v>196</v>
      </c>
      <c r="B199" s="7" t="s">
        <v>76</v>
      </c>
      <c r="C199" s="8" t="s">
        <v>70</v>
      </c>
      <c r="D199" s="14">
        <v>4774.6132884210529</v>
      </c>
    </row>
    <row r="200" spans="1:4" x14ac:dyDescent="0.3">
      <c r="A200">
        <v>197</v>
      </c>
      <c r="B200" s="7" t="s">
        <v>77</v>
      </c>
      <c r="C200" s="8" t="s">
        <v>72</v>
      </c>
      <c r="D200" s="14">
        <v>40925.256757894735</v>
      </c>
    </row>
    <row r="201" spans="1:4" x14ac:dyDescent="0.3">
      <c r="A201">
        <v>198</v>
      </c>
      <c r="B201" s="5" t="s">
        <v>66</v>
      </c>
      <c r="C201" s="6" t="s">
        <v>54</v>
      </c>
      <c r="D201" s="13">
        <f>D202</f>
        <v>14266.829056052633</v>
      </c>
    </row>
    <row r="202" spans="1:4" x14ac:dyDescent="0.3">
      <c r="A202">
        <v>199</v>
      </c>
      <c r="B202" s="5" t="s">
        <v>67</v>
      </c>
      <c r="C202" s="6" t="s">
        <v>68</v>
      </c>
      <c r="D202" s="13">
        <f>SUM(D203:D204)</f>
        <v>14266.829056052633</v>
      </c>
    </row>
    <row r="203" spans="1:4" x14ac:dyDescent="0.3">
      <c r="A203">
        <v>200</v>
      </c>
      <c r="B203" s="7" t="s">
        <v>76</v>
      </c>
      <c r="C203" s="8" t="s">
        <v>70</v>
      </c>
      <c r="D203" s="14">
        <v>1490.5642297368422</v>
      </c>
    </row>
    <row r="204" spans="1:4" x14ac:dyDescent="0.3">
      <c r="A204">
        <v>201</v>
      </c>
      <c r="B204" s="7" t="s">
        <v>77</v>
      </c>
      <c r="C204" s="8" t="s">
        <v>72</v>
      </c>
      <c r="D204" s="14">
        <v>12776.264826315792</v>
      </c>
    </row>
    <row r="205" spans="1:4" x14ac:dyDescent="0.3">
      <c r="A205">
        <v>202</v>
      </c>
      <c r="B205" s="5" t="s">
        <v>66</v>
      </c>
      <c r="C205" s="6" t="s">
        <v>54</v>
      </c>
      <c r="D205" s="13">
        <f>D206</f>
        <v>24868.052848947373</v>
      </c>
    </row>
    <row r="206" spans="1:4" x14ac:dyDescent="0.3">
      <c r="A206">
        <v>203</v>
      </c>
      <c r="B206" s="5" t="s">
        <v>67</v>
      </c>
      <c r="C206" s="6" t="s">
        <v>68</v>
      </c>
      <c r="D206" s="13">
        <f>SUM(D207:D208)</f>
        <v>24868.052848947373</v>
      </c>
    </row>
    <row r="207" spans="1:4" x14ac:dyDescent="0.3">
      <c r="A207">
        <v>204</v>
      </c>
      <c r="B207" s="7" t="s">
        <v>69</v>
      </c>
      <c r="C207" s="8" t="s">
        <v>70</v>
      </c>
      <c r="D207" s="14">
        <v>2598.1547752631577</v>
      </c>
    </row>
    <row r="208" spans="1:4" x14ac:dyDescent="0.3">
      <c r="A208">
        <v>205</v>
      </c>
      <c r="B208" s="7" t="s">
        <v>71</v>
      </c>
      <c r="C208" s="9" t="s">
        <v>72</v>
      </c>
      <c r="D208" s="15">
        <v>22269.898073684213</v>
      </c>
    </row>
    <row r="209" spans="1:4" x14ac:dyDescent="0.3">
      <c r="A209">
        <v>206</v>
      </c>
      <c r="B209" s="5" t="s">
        <v>66</v>
      </c>
      <c r="C209" s="6" t="s">
        <v>54</v>
      </c>
      <c r="D209" s="13">
        <f>D210</f>
        <v>207023.44244552628</v>
      </c>
    </row>
    <row r="210" spans="1:4" x14ac:dyDescent="0.3">
      <c r="A210">
        <v>207</v>
      </c>
      <c r="B210" s="5" t="s">
        <v>67</v>
      </c>
      <c r="C210" s="6" t="s">
        <v>68</v>
      </c>
      <c r="D210" s="13">
        <f>SUM(D211:D212)</f>
        <v>207023.44244552628</v>
      </c>
    </row>
    <row r="211" spans="1:4" x14ac:dyDescent="0.3">
      <c r="A211">
        <v>208</v>
      </c>
      <c r="B211" s="7" t="s">
        <v>69</v>
      </c>
      <c r="C211" s="8" t="s">
        <v>70</v>
      </c>
      <c r="D211" s="14">
        <v>21629.314882368421</v>
      </c>
    </row>
    <row r="212" spans="1:4" x14ac:dyDescent="0.3">
      <c r="A212">
        <v>209</v>
      </c>
      <c r="B212" s="7" t="s">
        <v>71</v>
      </c>
      <c r="C212" s="8" t="s">
        <v>72</v>
      </c>
      <c r="D212" s="14">
        <v>185394.12756315785</v>
      </c>
    </row>
    <row r="213" spans="1:4" x14ac:dyDescent="0.3">
      <c r="A213">
        <v>210</v>
      </c>
      <c r="B213" s="5" t="s">
        <v>74</v>
      </c>
      <c r="C213" s="5" t="s">
        <v>60</v>
      </c>
      <c r="D213" s="13">
        <f>D214</f>
        <v>128609.54723934211</v>
      </c>
    </row>
    <row r="214" spans="1:4" x14ac:dyDescent="0.3">
      <c r="A214">
        <v>211</v>
      </c>
      <c r="B214" s="5" t="s">
        <v>75</v>
      </c>
      <c r="C214" s="5" t="s">
        <v>68</v>
      </c>
      <c r="D214" s="13">
        <f>SUM(D215:D216)</f>
        <v>128609.54723934211</v>
      </c>
    </row>
    <row r="215" spans="1:4" x14ac:dyDescent="0.3">
      <c r="A215">
        <v>212</v>
      </c>
      <c r="B215" s="7" t="s">
        <v>69</v>
      </c>
      <c r="C215" s="8" t="s">
        <v>70</v>
      </c>
      <c r="D215" s="14">
        <v>13436.818368289474</v>
      </c>
    </row>
    <row r="216" spans="1:4" x14ac:dyDescent="0.3">
      <c r="A216">
        <v>213</v>
      </c>
      <c r="B216" s="7" t="s">
        <v>71</v>
      </c>
      <c r="C216" s="8" t="s">
        <v>72</v>
      </c>
      <c r="D216" s="14">
        <v>115172.72887105263</v>
      </c>
    </row>
    <row r="217" spans="1:4" x14ac:dyDescent="0.3">
      <c r="A217">
        <v>214</v>
      </c>
      <c r="B217" s="5" t="s">
        <v>66</v>
      </c>
      <c r="C217" s="6" t="s">
        <v>54</v>
      </c>
      <c r="D217" s="13">
        <f>D218</f>
        <v>23646.184427894739</v>
      </c>
    </row>
    <row r="218" spans="1:4" x14ac:dyDescent="0.3">
      <c r="A218">
        <v>215</v>
      </c>
      <c r="B218" s="5" t="s">
        <v>67</v>
      </c>
      <c r="C218" s="6" t="s">
        <v>68</v>
      </c>
      <c r="D218" s="13">
        <f>SUM(D219:D220)</f>
        <v>23646.184427894739</v>
      </c>
    </row>
    <row r="219" spans="1:4" x14ac:dyDescent="0.3">
      <c r="A219">
        <v>216</v>
      </c>
      <c r="B219" s="7" t="s">
        <v>69</v>
      </c>
      <c r="C219" s="8" t="s">
        <v>70</v>
      </c>
      <c r="D219" s="14">
        <v>2470.4968805263161</v>
      </c>
    </row>
    <row r="220" spans="1:4" x14ac:dyDescent="0.3">
      <c r="A220">
        <v>217</v>
      </c>
      <c r="B220" s="7" t="s">
        <v>71</v>
      </c>
      <c r="C220" s="8" t="s">
        <v>72</v>
      </c>
      <c r="D220" s="14">
        <v>21175.687547368423</v>
      </c>
    </row>
    <row r="221" spans="1:4" x14ac:dyDescent="0.3">
      <c r="A221">
        <v>218</v>
      </c>
      <c r="B221" s="5" t="s">
        <v>66</v>
      </c>
      <c r="C221" s="6" t="s">
        <v>54</v>
      </c>
      <c r="D221" s="13">
        <f>D222</f>
        <v>35469.275320789471</v>
      </c>
    </row>
    <row r="222" spans="1:4" x14ac:dyDescent="0.3">
      <c r="A222">
        <v>219</v>
      </c>
      <c r="B222" s="5" t="s">
        <v>67</v>
      </c>
      <c r="C222" s="6" t="s">
        <v>68</v>
      </c>
      <c r="D222" s="13">
        <f>SUM(D223:D224)</f>
        <v>35469.275320789471</v>
      </c>
    </row>
    <row r="223" spans="1:4" x14ac:dyDescent="0.3">
      <c r="A223">
        <v>220</v>
      </c>
      <c r="B223" s="7" t="s">
        <v>69</v>
      </c>
      <c r="C223" s="8" t="s">
        <v>70</v>
      </c>
      <c r="D223" s="14">
        <v>3705.7453207894737</v>
      </c>
    </row>
    <row r="224" spans="1:4" x14ac:dyDescent="0.3">
      <c r="A224">
        <v>221</v>
      </c>
      <c r="B224" s="7" t="s">
        <v>71</v>
      </c>
      <c r="C224" s="9" t="s">
        <v>72</v>
      </c>
      <c r="D224" s="15">
        <v>31763.53</v>
      </c>
    </row>
    <row r="225" spans="1:4" x14ac:dyDescent="0.3">
      <c r="A225">
        <v>222</v>
      </c>
      <c r="B225" s="5" t="s">
        <v>66</v>
      </c>
      <c r="C225" s="6" t="s">
        <v>54</v>
      </c>
      <c r="D225" s="13">
        <f>D226</f>
        <v>10601.223792894736</v>
      </c>
    </row>
    <row r="226" spans="1:4" x14ac:dyDescent="0.3">
      <c r="A226">
        <v>223</v>
      </c>
      <c r="B226" s="5" t="s">
        <v>67</v>
      </c>
      <c r="C226" s="6" t="s">
        <v>68</v>
      </c>
      <c r="D226" s="13">
        <f>SUM(D227:D228)</f>
        <v>10601.223792894736</v>
      </c>
    </row>
    <row r="227" spans="1:4" x14ac:dyDescent="0.3">
      <c r="A227">
        <v>224</v>
      </c>
      <c r="B227" s="7" t="s">
        <v>69</v>
      </c>
      <c r="C227" s="8" t="s">
        <v>70</v>
      </c>
      <c r="D227" s="14">
        <v>1107.5905455263157</v>
      </c>
    </row>
    <row r="228" spans="1:4" x14ac:dyDescent="0.3">
      <c r="A228">
        <v>225</v>
      </c>
      <c r="B228" s="7" t="s">
        <v>71</v>
      </c>
      <c r="C228" s="8" t="s">
        <v>72</v>
      </c>
      <c r="D228" s="14">
        <v>9493.6332473684197</v>
      </c>
    </row>
    <row r="229" spans="1:4" x14ac:dyDescent="0.3">
      <c r="A229">
        <v>226</v>
      </c>
      <c r="B229" s="5" t="s">
        <v>74</v>
      </c>
      <c r="C229" s="5" t="s">
        <v>60</v>
      </c>
      <c r="D229" s="13">
        <f>D230</f>
        <v>143859.15208684211</v>
      </c>
    </row>
    <row r="230" spans="1:4" x14ac:dyDescent="0.3">
      <c r="A230">
        <v>227</v>
      </c>
      <c r="B230" s="5" t="s">
        <v>75</v>
      </c>
      <c r="C230" s="5" t="s">
        <v>68</v>
      </c>
      <c r="D230" s="13">
        <f>SUM(D231:D232)</f>
        <v>143859.15208684211</v>
      </c>
    </row>
    <row r="231" spans="1:4" x14ac:dyDescent="0.3">
      <c r="A231">
        <v>228</v>
      </c>
      <c r="B231" s="7" t="s">
        <v>69</v>
      </c>
      <c r="C231" s="8" t="s">
        <v>70</v>
      </c>
      <c r="D231" s="14">
        <v>15030.060665789475</v>
      </c>
    </row>
    <row r="232" spans="1:4" x14ac:dyDescent="0.3">
      <c r="A232">
        <v>229</v>
      </c>
      <c r="B232" s="7" t="s">
        <v>71</v>
      </c>
      <c r="C232" s="8" t="s">
        <v>72</v>
      </c>
      <c r="D232" s="14">
        <v>128829.09142105262</v>
      </c>
    </row>
    <row r="233" spans="1:4" x14ac:dyDescent="0.3">
      <c r="A233">
        <v>230</v>
      </c>
      <c r="B233" s="5">
        <v>134</v>
      </c>
      <c r="C233" s="5" t="s">
        <v>78</v>
      </c>
      <c r="D233" s="13">
        <f>D234+D237+D240+D243+D246+D249+D252+D255+D258+D261+D264+D267+D270+D273+D276+D279+D282+D285+D288+D291+D294+D297+D300+D303+D306+D309+D312+D315+D318+D321+D324+D327</f>
        <v>11427600</v>
      </c>
    </row>
    <row r="234" spans="1:4" x14ac:dyDescent="0.3">
      <c r="A234">
        <v>231</v>
      </c>
      <c r="B234" s="5" t="s">
        <v>79</v>
      </c>
      <c r="C234" s="5" t="s">
        <v>54</v>
      </c>
      <c r="D234" s="13">
        <f>D235</f>
        <v>852000</v>
      </c>
    </row>
    <row r="235" spans="1:4" x14ac:dyDescent="0.3">
      <c r="A235">
        <v>232</v>
      </c>
      <c r="B235" s="5" t="s">
        <v>80</v>
      </c>
      <c r="C235" s="5" t="s">
        <v>68</v>
      </c>
      <c r="D235" s="13">
        <f>D236</f>
        <v>852000</v>
      </c>
    </row>
    <row r="236" spans="1:4" x14ac:dyDescent="0.3">
      <c r="A236">
        <v>233</v>
      </c>
      <c r="B236" s="7" t="s">
        <v>69</v>
      </c>
      <c r="C236" s="7" t="s">
        <v>78</v>
      </c>
      <c r="D236" s="14">
        <v>852000</v>
      </c>
    </row>
    <row r="237" spans="1:4" x14ac:dyDescent="0.3">
      <c r="A237">
        <v>234</v>
      </c>
      <c r="B237" s="5" t="s">
        <v>79</v>
      </c>
      <c r="C237" s="5" t="s">
        <v>54</v>
      </c>
      <c r="D237" s="13">
        <f>D238</f>
        <v>672000</v>
      </c>
    </row>
    <row r="238" spans="1:4" x14ac:dyDescent="0.3">
      <c r="A238">
        <v>235</v>
      </c>
      <c r="B238" s="5" t="s">
        <v>80</v>
      </c>
      <c r="C238" s="5" t="s">
        <v>68</v>
      </c>
      <c r="D238" s="13">
        <f>D239</f>
        <v>672000</v>
      </c>
    </row>
    <row r="239" spans="1:4" x14ac:dyDescent="0.3">
      <c r="A239">
        <v>236</v>
      </c>
      <c r="B239" s="7" t="s">
        <v>69</v>
      </c>
      <c r="C239" s="7" t="s">
        <v>78</v>
      </c>
      <c r="D239" s="14">
        <v>672000</v>
      </c>
    </row>
    <row r="240" spans="1:4" x14ac:dyDescent="0.3">
      <c r="A240">
        <v>237</v>
      </c>
      <c r="B240" s="5" t="s">
        <v>79</v>
      </c>
      <c r="C240" s="5" t="s">
        <v>54</v>
      </c>
      <c r="D240" s="13">
        <f>D241</f>
        <v>324000</v>
      </c>
    </row>
    <row r="241" spans="1:4" x14ac:dyDescent="0.3">
      <c r="A241">
        <v>238</v>
      </c>
      <c r="B241" s="5" t="s">
        <v>80</v>
      </c>
      <c r="C241" s="5" t="s">
        <v>68</v>
      </c>
      <c r="D241" s="13">
        <f>D242</f>
        <v>324000</v>
      </c>
    </row>
    <row r="242" spans="1:4" x14ac:dyDescent="0.3">
      <c r="A242">
        <v>239</v>
      </c>
      <c r="B242" s="7" t="s">
        <v>69</v>
      </c>
      <c r="C242" s="7" t="s">
        <v>78</v>
      </c>
      <c r="D242" s="14">
        <v>324000</v>
      </c>
    </row>
    <row r="243" spans="1:4" x14ac:dyDescent="0.3">
      <c r="A243">
        <v>240</v>
      </c>
      <c r="B243" s="5" t="s">
        <v>79</v>
      </c>
      <c r="C243" s="5" t="s">
        <v>54</v>
      </c>
      <c r="D243" s="13">
        <f>D244</f>
        <v>48000</v>
      </c>
    </row>
    <row r="244" spans="1:4" x14ac:dyDescent="0.3">
      <c r="A244">
        <v>241</v>
      </c>
      <c r="B244" s="5" t="s">
        <v>80</v>
      </c>
      <c r="C244" s="5" t="s">
        <v>68</v>
      </c>
      <c r="D244" s="13">
        <f>D245</f>
        <v>48000</v>
      </c>
    </row>
    <row r="245" spans="1:4" x14ac:dyDescent="0.3">
      <c r="A245">
        <v>242</v>
      </c>
      <c r="B245" s="7" t="s">
        <v>69</v>
      </c>
      <c r="C245" s="7" t="s">
        <v>78</v>
      </c>
      <c r="D245" s="14">
        <v>48000</v>
      </c>
    </row>
    <row r="246" spans="1:4" x14ac:dyDescent="0.3">
      <c r="A246">
        <v>243</v>
      </c>
      <c r="B246" s="5" t="s">
        <v>79</v>
      </c>
      <c r="C246" s="5" t="s">
        <v>54</v>
      </c>
      <c r="D246" s="13">
        <f>D247</f>
        <v>144000</v>
      </c>
    </row>
    <row r="247" spans="1:4" x14ac:dyDescent="0.3">
      <c r="A247">
        <v>244</v>
      </c>
      <c r="B247" s="5" t="s">
        <v>80</v>
      </c>
      <c r="C247" s="5" t="s">
        <v>68</v>
      </c>
      <c r="D247" s="13">
        <f>D248</f>
        <v>144000</v>
      </c>
    </row>
    <row r="248" spans="1:4" x14ac:dyDescent="0.3">
      <c r="A248">
        <v>245</v>
      </c>
      <c r="B248" s="7" t="s">
        <v>69</v>
      </c>
      <c r="C248" s="7" t="s">
        <v>78</v>
      </c>
      <c r="D248" s="14">
        <v>144000</v>
      </c>
    </row>
    <row r="249" spans="1:4" x14ac:dyDescent="0.3">
      <c r="A249">
        <v>246</v>
      </c>
      <c r="B249" s="5" t="s">
        <v>79</v>
      </c>
      <c r="C249" s="5" t="s">
        <v>54</v>
      </c>
      <c r="D249" s="13">
        <f>D250</f>
        <v>528000</v>
      </c>
    </row>
    <row r="250" spans="1:4" x14ac:dyDescent="0.3">
      <c r="A250">
        <v>247</v>
      </c>
      <c r="B250" s="5" t="s">
        <v>80</v>
      </c>
      <c r="C250" s="5" t="s">
        <v>68</v>
      </c>
      <c r="D250" s="13">
        <f>D251</f>
        <v>528000</v>
      </c>
    </row>
    <row r="251" spans="1:4" x14ac:dyDescent="0.3">
      <c r="A251">
        <v>248</v>
      </c>
      <c r="B251" s="7" t="s">
        <v>69</v>
      </c>
      <c r="C251" s="7" t="s">
        <v>78</v>
      </c>
      <c r="D251" s="14">
        <v>528000</v>
      </c>
    </row>
    <row r="252" spans="1:4" x14ac:dyDescent="0.3">
      <c r="A252">
        <v>249</v>
      </c>
      <c r="B252" s="5" t="s">
        <v>79</v>
      </c>
      <c r="C252" s="5" t="s">
        <v>54</v>
      </c>
      <c r="D252" s="13">
        <f>D253</f>
        <v>1536000</v>
      </c>
    </row>
    <row r="253" spans="1:4" x14ac:dyDescent="0.3">
      <c r="A253">
        <v>250</v>
      </c>
      <c r="B253" s="5" t="s">
        <v>80</v>
      </c>
      <c r="C253" s="5" t="s">
        <v>68</v>
      </c>
      <c r="D253" s="13">
        <f>D254</f>
        <v>1536000</v>
      </c>
    </row>
    <row r="254" spans="1:4" x14ac:dyDescent="0.3">
      <c r="A254">
        <v>251</v>
      </c>
      <c r="B254" s="7" t="s">
        <v>69</v>
      </c>
      <c r="C254" s="7" t="s">
        <v>78</v>
      </c>
      <c r="D254" s="14">
        <v>1536000</v>
      </c>
    </row>
    <row r="255" spans="1:4" x14ac:dyDescent="0.3">
      <c r="A255">
        <v>252</v>
      </c>
      <c r="B255" s="5" t="s">
        <v>79</v>
      </c>
      <c r="C255" s="5" t="s">
        <v>54</v>
      </c>
      <c r="D255" s="13">
        <f>D256</f>
        <v>108000</v>
      </c>
    </row>
    <row r="256" spans="1:4" x14ac:dyDescent="0.3">
      <c r="A256">
        <v>253</v>
      </c>
      <c r="B256" s="5" t="s">
        <v>80</v>
      </c>
      <c r="C256" s="5" t="s">
        <v>68</v>
      </c>
      <c r="D256" s="13">
        <f>D257</f>
        <v>108000</v>
      </c>
    </row>
    <row r="257" spans="1:4" x14ac:dyDescent="0.3">
      <c r="A257">
        <v>254</v>
      </c>
      <c r="B257" s="7" t="s">
        <v>69</v>
      </c>
      <c r="C257" s="7" t="s">
        <v>78</v>
      </c>
      <c r="D257" s="14">
        <v>108000</v>
      </c>
    </row>
    <row r="258" spans="1:4" x14ac:dyDescent="0.3">
      <c r="A258">
        <v>255</v>
      </c>
      <c r="B258" s="5" t="s">
        <v>79</v>
      </c>
      <c r="C258" s="5" t="s">
        <v>54</v>
      </c>
      <c r="D258" s="13">
        <f>D259</f>
        <v>228000</v>
      </c>
    </row>
    <row r="259" spans="1:4" x14ac:dyDescent="0.3">
      <c r="A259">
        <v>256</v>
      </c>
      <c r="B259" s="5" t="s">
        <v>80</v>
      </c>
      <c r="C259" s="5" t="s">
        <v>68</v>
      </c>
      <c r="D259" s="13">
        <f>D260</f>
        <v>228000</v>
      </c>
    </row>
    <row r="260" spans="1:4" x14ac:dyDescent="0.3">
      <c r="A260">
        <v>257</v>
      </c>
      <c r="B260" s="7" t="s">
        <v>69</v>
      </c>
      <c r="C260" s="7" t="s">
        <v>78</v>
      </c>
      <c r="D260" s="14">
        <v>228000</v>
      </c>
    </row>
    <row r="261" spans="1:4" x14ac:dyDescent="0.3">
      <c r="A261">
        <v>258</v>
      </c>
      <c r="B261" s="5" t="s">
        <v>79</v>
      </c>
      <c r="C261" s="5" t="s">
        <v>54</v>
      </c>
      <c r="D261" s="13">
        <f>D262</f>
        <v>720000</v>
      </c>
    </row>
    <row r="262" spans="1:4" x14ac:dyDescent="0.3">
      <c r="A262">
        <v>259</v>
      </c>
      <c r="B262" s="5" t="s">
        <v>80</v>
      </c>
      <c r="C262" s="5" t="s">
        <v>68</v>
      </c>
      <c r="D262" s="13">
        <f>D263</f>
        <v>720000</v>
      </c>
    </row>
    <row r="263" spans="1:4" x14ac:dyDescent="0.3">
      <c r="A263">
        <v>260</v>
      </c>
      <c r="B263" s="7" t="s">
        <v>69</v>
      </c>
      <c r="C263" s="7" t="s">
        <v>78</v>
      </c>
      <c r="D263" s="14">
        <v>720000</v>
      </c>
    </row>
    <row r="264" spans="1:4" x14ac:dyDescent="0.3">
      <c r="A264">
        <v>261</v>
      </c>
      <c r="B264" s="5" t="s">
        <v>79</v>
      </c>
      <c r="C264" s="5" t="s">
        <v>54</v>
      </c>
      <c r="D264" s="13">
        <f>D265</f>
        <v>0</v>
      </c>
    </row>
    <row r="265" spans="1:4" x14ac:dyDescent="0.3">
      <c r="A265">
        <v>262</v>
      </c>
      <c r="B265" s="5" t="s">
        <v>80</v>
      </c>
      <c r="C265" s="5" t="s">
        <v>68</v>
      </c>
      <c r="D265" s="13">
        <f>D266</f>
        <v>0</v>
      </c>
    </row>
    <row r="266" spans="1:4" x14ac:dyDescent="0.3">
      <c r="A266">
        <v>263</v>
      </c>
      <c r="B266" s="7" t="s">
        <v>69</v>
      </c>
      <c r="C266" s="7" t="s">
        <v>78</v>
      </c>
      <c r="D266" s="14">
        <v>0</v>
      </c>
    </row>
    <row r="267" spans="1:4" x14ac:dyDescent="0.3">
      <c r="A267">
        <v>264</v>
      </c>
      <c r="B267" s="5" t="s">
        <v>79</v>
      </c>
      <c r="C267" s="5" t="s">
        <v>54</v>
      </c>
      <c r="D267" s="13">
        <f>D268</f>
        <v>240000</v>
      </c>
    </row>
    <row r="268" spans="1:4" x14ac:dyDescent="0.3">
      <c r="A268">
        <v>265</v>
      </c>
      <c r="B268" s="5" t="s">
        <v>80</v>
      </c>
      <c r="C268" s="5" t="s">
        <v>68</v>
      </c>
      <c r="D268" s="13">
        <f>D269</f>
        <v>240000</v>
      </c>
    </row>
    <row r="269" spans="1:4" x14ac:dyDescent="0.3">
      <c r="A269">
        <v>266</v>
      </c>
      <c r="B269" s="7" t="s">
        <v>69</v>
      </c>
      <c r="C269" s="7" t="s">
        <v>78</v>
      </c>
      <c r="D269" s="14">
        <v>240000</v>
      </c>
    </row>
    <row r="270" spans="1:4" x14ac:dyDescent="0.3">
      <c r="A270">
        <v>267</v>
      </c>
      <c r="B270" s="5" t="s">
        <v>79</v>
      </c>
      <c r="C270" s="5" t="s">
        <v>54</v>
      </c>
      <c r="D270" s="13">
        <f>D271</f>
        <v>24000</v>
      </c>
    </row>
    <row r="271" spans="1:4" x14ac:dyDescent="0.3">
      <c r="A271">
        <v>268</v>
      </c>
      <c r="B271" s="5" t="s">
        <v>80</v>
      </c>
      <c r="C271" s="5" t="s">
        <v>68</v>
      </c>
      <c r="D271" s="13">
        <f>D272</f>
        <v>24000</v>
      </c>
    </row>
    <row r="272" spans="1:4" x14ac:dyDescent="0.3">
      <c r="A272">
        <v>269</v>
      </c>
      <c r="B272" s="7" t="s">
        <v>69</v>
      </c>
      <c r="C272" s="7" t="s">
        <v>78</v>
      </c>
      <c r="D272" s="14">
        <v>24000</v>
      </c>
    </row>
    <row r="273" spans="1:4" x14ac:dyDescent="0.3">
      <c r="A273">
        <v>270</v>
      </c>
      <c r="B273" s="5" t="s">
        <v>81</v>
      </c>
      <c r="C273" s="5" t="s">
        <v>60</v>
      </c>
      <c r="D273" s="13">
        <f>D274</f>
        <v>1596000</v>
      </c>
    </row>
    <row r="274" spans="1:4" x14ac:dyDescent="0.3">
      <c r="A274">
        <v>271</v>
      </c>
      <c r="B274" s="5" t="s">
        <v>82</v>
      </c>
      <c r="C274" s="5" t="s">
        <v>68</v>
      </c>
      <c r="D274" s="13">
        <f>D275</f>
        <v>1596000</v>
      </c>
    </row>
    <row r="275" spans="1:4" x14ac:dyDescent="0.3">
      <c r="A275">
        <v>272</v>
      </c>
      <c r="B275" s="7" t="s">
        <v>83</v>
      </c>
      <c r="C275" s="7" t="s">
        <v>78</v>
      </c>
      <c r="D275" s="14">
        <v>1596000</v>
      </c>
    </row>
    <row r="276" spans="1:4" x14ac:dyDescent="0.3">
      <c r="A276">
        <v>273</v>
      </c>
      <c r="B276" s="5" t="s">
        <v>81</v>
      </c>
      <c r="C276" s="5" t="s">
        <v>60</v>
      </c>
      <c r="D276" s="13">
        <f>D277</f>
        <v>540000</v>
      </c>
    </row>
    <row r="277" spans="1:4" x14ac:dyDescent="0.3">
      <c r="A277">
        <v>274</v>
      </c>
      <c r="B277" s="5" t="s">
        <v>82</v>
      </c>
      <c r="C277" s="5" t="s">
        <v>68</v>
      </c>
      <c r="D277" s="13">
        <f>D278</f>
        <v>540000</v>
      </c>
    </row>
    <row r="278" spans="1:4" x14ac:dyDescent="0.3">
      <c r="A278">
        <v>275</v>
      </c>
      <c r="B278" s="7" t="s">
        <v>83</v>
      </c>
      <c r="C278" s="7" t="s">
        <v>78</v>
      </c>
      <c r="D278" s="14">
        <v>540000</v>
      </c>
    </row>
    <row r="279" spans="1:4" x14ac:dyDescent="0.3">
      <c r="A279">
        <v>276</v>
      </c>
      <c r="B279" s="5" t="s">
        <v>81</v>
      </c>
      <c r="C279" s="5" t="s">
        <v>60</v>
      </c>
      <c r="D279" s="13">
        <f>D280</f>
        <v>2856000</v>
      </c>
    </row>
    <row r="280" spans="1:4" x14ac:dyDescent="0.3">
      <c r="A280">
        <v>277</v>
      </c>
      <c r="B280" s="5" t="s">
        <v>82</v>
      </c>
      <c r="C280" s="5" t="s">
        <v>68</v>
      </c>
      <c r="D280" s="13">
        <f>D281</f>
        <v>2856000</v>
      </c>
    </row>
    <row r="281" spans="1:4" x14ac:dyDescent="0.3">
      <c r="A281">
        <v>278</v>
      </c>
      <c r="B281" s="7" t="s">
        <v>83</v>
      </c>
      <c r="C281" s="7" t="s">
        <v>78</v>
      </c>
      <c r="D281" s="14">
        <v>2856000</v>
      </c>
    </row>
    <row r="282" spans="1:4" x14ac:dyDescent="0.3">
      <c r="A282">
        <v>279</v>
      </c>
      <c r="B282" s="5" t="s">
        <v>79</v>
      </c>
      <c r="C282" s="5" t="s">
        <v>54</v>
      </c>
      <c r="D282" s="13">
        <f>D283</f>
        <v>243600</v>
      </c>
    </row>
    <row r="283" spans="1:4" x14ac:dyDescent="0.3">
      <c r="A283">
        <v>280</v>
      </c>
      <c r="B283" s="5" t="s">
        <v>80</v>
      </c>
      <c r="C283" s="5" t="s">
        <v>68</v>
      </c>
      <c r="D283" s="13">
        <f>D284</f>
        <v>243600</v>
      </c>
    </row>
    <row r="284" spans="1:4" x14ac:dyDescent="0.3">
      <c r="A284">
        <v>281</v>
      </c>
      <c r="B284" s="7" t="s">
        <v>69</v>
      </c>
      <c r="C284" s="7" t="s">
        <v>78</v>
      </c>
      <c r="D284" s="14">
        <v>243600</v>
      </c>
    </row>
    <row r="285" spans="1:4" x14ac:dyDescent="0.3">
      <c r="A285">
        <v>282</v>
      </c>
      <c r="B285" s="5" t="s">
        <v>79</v>
      </c>
      <c r="C285" s="5" t="s">
        <v>54</v>
      </c>
      <c r="D285" s="13">
        <f>D286</f>
        <v>48000</v>
      </c>
    </row>
    <row r="286" spans="1:4" x14ac:dyDescent="0.3">
      <c r="A286">
        <v>283</v>
      </c>
      <c r="B286" s="5" t="s">
        <v>80</v>
      </c>
      <c r="C286" s="5" t="s">
        <v>68</v>
      </c>
      <c r="D286" s="13">
        <f>D287</f>
        <v>48000</v>
      </c>
    </row>
    <row r="287" spans="1:4" x14ac:dyDescent="0.3">
      <c r="A287">
        <v>284</v>
      </c>
      <c r="B287" s="7" t="s">
        <v>69</v>
      </c>
      <c r="C287" s="7" t="s">
        <v>78</v>
      </c>
      <c r="D287" s="14">
        <v>48000</v>
      </c>
    </row>
    <row r="288" spans="1:4" x14ac:dyDescent="0.3">
      <c r="A288">
        <v>285</v>
      </c>
      <c r="B288" s="5" t="s">
        <v>79</v>
      </c>
      <c r="C288" s="5" t="s">
        <v>54</v>
      </c>
      <c r="D288" s="13">
        <f>D289</f>
        <v>24000</v>
      </c>
    </row>
    <row r="289" spans="1:4" x14ac:dyDescent="0.3">
      <c r="A289">
        <v>286</v>
      </c>
      <c r="B289" s="5" t="s">
        <v>80</v>
      </c>
      <c r="C289" s="5" t="s">
        <v>68</v>
      </c>
      <c r="D289" s="13">
        <f>D290</f>
        <v>24000</v>
      </c>
    </row>
    <row r="290" spans="1:4" x14ac:dyDescent="0.3">
      <c r="A290">
        <v>287</v>
      </c>
      <c r="B290" s="7" t="s">
        <v>69</v>
      </c>
      <c r="C290" s="7" t="s">
        <v>78</v>
      </c>
      <c r="D290" s="14">
        <v>24000</v>
      </c>
    </row>
    <row r="291" spans="1:4" x14ac:dyDescent="0.3">
      <c r="A291">
        <v>288</v>
      </c>
      <c r="B291" s="5" t="s">
        <v>79</v>
      </c>
      <c r="C291" s="5" t="s">
        <v>54</v>
      </c>
      <c r="D291" s="13">
        <f>D292</f>
        <v>192000</v>
      </c>
    </row>
    <row r="292" spans="1:4" x14ac:dyDescent="0.3">
      <c r="A292">
        <v>289</v>
      </c>
      <c r="B292" s="5" t="s">
        <v>80</v>
      </c>
      <c r="C292" s="5" t="s">
        <v>68</v>
      </c>
      <c r="D292" s="13">
        <f>D293</f>
        <v>192000</v>
      </c>
    </row>
    <row r="293" spans="1:4" x14ac:dyDescent="0.3">
      <c r="A293">
        <v>290</v>
      </c>
      <c r="B293" s="7" t="s">
        <v>69</v>
      </c>
      <c r="C293" s="7" t="s">
        <v>78</v>
      </c>
      <c r="D293" s="14">
        <v>192000</v>
      </c>
    </row>
    <row r="294" spans="1:4" x14ac:dyDescent="0.3">
      <c r="A294">
        <v>291</v>
      </c>
      <c r="B294" s="5" t="s">
        <v>79</v>
      </c>
      <c r="C294" s="5" t="s">
        <v>54</v>
      </c>
      <c r="D294" s="13">
        <v>0</v>
      </c>
    </row>
    <row r="295" spans="1:4" x14ac:dyDescent="0.3">
      <c r="A295">
        <v>292</v>
      </c>
      <c r="B295" s="5" t="s">
        <v>80</v>
      </c>
      <c r="C295" s="5" t="s">
        <v>68</v>
      </c>
      <c r="D295" s="13">
        <v>0</v>
      </c>
    </row>
    <row r="296" spans="1:4" x14ac:dyDescent="0.3">
      <c r="A296">
        <v>293</v>
      </c>
      <c r="B296" s="7" t="s">
        <v>69</v>
      </c>
      <c r="C296" s="7" t="s">
        <v>78</v>
      </c>
      <c r="D296" s="14">
        <v>0</v>
      </c>
    </row>
    <row r="297" spans="1:4" x14ac:dyDescent="0.3">
      <c r="A297">
        <v>294</v>
      </c>
      <c r="B297" s="5" t="s">
        <v>79</v>
      </c>
      <c r="C297" s="5" t="s">
        <v>54</v>
      </c>
      <c r="D297" s="13">
        <f>D298</f>
        <v>12000</v>
      </c>
    </row>
    <row r="298" spans="1:4" x14ac:dyDescent="0.3">
      <c r="A298">
        <v>295</v>
      </c>
      <c r="B298" s="5" t="s">
        <v>80</v>
      </c>
      <c r="C298" s="5" t="s">
        <v>68</v>
      </c>
      <c r="D298" s="13">
        <f>D299</f>
        <v>12000</v>
      </c>
    </row>
    <row r="299" spans="1:4" x14ac:dyDescent="0.3">
      <c r="A299">
        <v>296</v>
      </c>
      <c r="B299" s="7" t="s">
        <v>69</v>
      </c>
      <c r="C299" s="7" t="s">
        <v>78</v>
      </c>
      <c r="D299" s="14">
        <v>12000</v>
      </c>
    </row>
    <row r="300" spans="1:4" x14ac:dyDescent="0.3">
      <c r="A300">
        <v>297</v>
      </c>
      <c r="B300" s="5" t="s">
        <v>79</v>
      </c>
      <c r="C300" s="5" t="s">
        <v>54</v>
      </c>
      <c r="D300" s="13">
        <f>D301</f>
        <v>60000</v>
      </c>
    </row>
    <row r="301" spans="1:4" x14ac:dyDescent="0.3">
      <c r="A301">
        <v>298</v>
      </c>
      <c r="B301" s="5" t="s">
        <v>80</v>
      </c>
      <c r="C301" s="5" t="s">
        <v>68</v>
      </c>
      <c r="D301" s="13">
        <f>D302</f>
        <v>60000</v>
      </c>
    </row>
    <row r="302" spans="1:4" x14ac:dyDescent="0.3">
      <c r="A302">
        <v>299</v>
      </c>
      <c r="B302" s="7" t="s">
        <v>69</v>
      </c>
      <c r="C302" s="7" t="s">
        <v>78</v>
      </c>
      <c r="D302" s="14">
        <v>60000</v>
      </c>
    </row>
    <row r="303" spans="1:4" x14ac:dyDescent="0.3">
      <c r="A303">
        <v>300</v>
      </c>
      <c r="B303" s="5" t="s">
        <v>79</v>
      </c>
      <c r="C303" s="5" t="s">
        <v>54</v>
      </c>
      <c r="D303" s="13">
        <f>D304</f>
        <v>24000</v>
      </c>
    </row>
    <row r="304" spans="1:4" x14ac:dyDescent="0.3">
      <c r="A304">
        <v>301</v>
      </c>
      <c r="B304" s="5" t="s">
        <v>80</v>
      </c>
      <c r="C304" s="5" t="s">
        <v>68</v>
      </c>
      <c r="D304" s="13">
        <f>D305</f>
        <v>24000</v>
      </c>
    </row>
    <row r="305" spans="1:4" x14ac:dyDescent="0.3">
      <c r="A305">
        <v>302</v>
      </c>
      <c r="B305" s="7" t="s">
        <v>69</v>
      </c>
      <c r="C305" s="7" t="s">
        <v>78</v>
      </c>
      <c r="D305" s="14">
        <v>24000</v>
      </c>
    </row>
    <row r="306" spans="1:4" x14ac:dyDescent="0.3">
      <c r="A306">
        <v>303</v>
      </c>
      <c r="B306" s="5" t="s">
        <v>79</v>
      </c>
      <c r="C306" s="5" t="s">
        <v>54</v>
      </c>
      <c r="D306" s="13">
        <f>D307</f>
        <v>0</v>
      </c>
    </row>
    <row r="307" spans="1:4" x14ac:dyDescent="0.3">
      <c r="A307">
        <v>304</v>
      </c>
      <c r="B307" s="5" t="s">
        <v>80</v>
      </c>
      <c r="C307" s="5" t="s">
        <v>68</v>
      </c>
      <c r="D307" s="13">
        <f>D308</f>
        <v>0</v>
      </c>
    </row>
    <row r="308" spans="1:4" x14ac:dyDescent="0.3">
      <c r="A308">
        <v>305</v>
      </c>
      <c r="B308" s="7" t="s">
        <v>69</v>
      </c>
      <c r="C308" s="7" t="s">
        <v>78</v>
      </c>
      <c r="D308" s="14">
        <v>0</v>
      </c>
    </row>
    <row r="309" spans="1:4" x14ac:dyDescent="0.3">
      <c r="A309">
        <v>306</v>
      </c>
      <c r="B309" s="5" t="s">
        <v>79</v>
      </c>
      <c r="C309" s="5" t="s">
        <v>54</v>
      </c>
      <c r="D309" s="13">
        <f>D310</f>
        <v>144000</v>
      </c>
    </row>
    <row r="310" spans="1:4" x14ac:dyDescent="0.3">
      <c r="A310">
        <v>307</v>
      </c>
      <c r="B310" s="5" t="s">
        <v>80</v>
      </c>
      <c r="C310" s="5" t="s">
        <v>68</v>
      </c>
      <c r="D310" s="13">
        <f>D311</f>
        <v>144000</v>
      </c>
    </row>
    <row r="311" spans="1:4" x14ac:dyDescent="0.3">
      <c r="A311">
        <v>308</v>
      </c>
      <c r="B311" s="7" t="s">
        <v>69</v>
      </c>
      <c r="C311" s="7" t="s">
        <v>78</v>
      </c>
      <c r="D311" s="14">
        <v>144000</v>
      </c>
    </row>
    <row r="312" spans="1:4" x14ac:dyDescent="0.3">
      <c r="A312">
        <v>309</v>
      </c>
      <c r="B312" s="5" t="s">
        <v>79</v>
      </c>
      <c r="C312" s="5" t="s">
        <v>54</v>
      </c>
      <c r="D312" s="13">
        <f>D313</f>
        <v>0</v>
      </c>
    </row>
    <row r="313" spans="1:4" x14ac:dyDescent="0.3">
      <c r="A313">
        <v>310</v>
      </c>
      <c r="B313" s="5" t="s">
        <v>80</v>
      </c>
      <c r="C313" s="5" t="s">
        <v>68</v>
      </c>
      <c r="D313" s="13">
        <f>D314</f>
        <v>0</v>
      </c>
    </row>
    <row r="314" spans="1:4" x14ac:dyDescent="0.3">
      <c r="A314">
        <v>311</v>
      </c>
      <c r="B314" s="7" t="s">
        <v>69</v>
      </c>
      <c r="C314" s="7" t="s">
        <v>78</v>
      </c>
      <c r="D314" s="14">
        <v>0</v>
      </c>
    </row>
    <row r="315" spans="1:4" x14ac:dyDescent="0.3">
      <c r="A315">
        <v>312</v>
      </c>
      <c r="B315" s="5" t="s">
        <v>81</v>
      </c>
      <c r="C315" s="5" t="s">
        <v>60</v>
      </c>
      <c r="D315" s="13">
        <f>D316</f>
        <v>216000</v>
      </c>
    </row>
    <row r="316" spans="1:4" x14ac:dyDescent="0.3">
      <c r="A316">
        <v>313</v>
      </c>
      <c r="B316" s="5" t="s">
        <v>82</v>
      </c>
      <c r="C316" s="5" t="s">
        <v>68</v>
      </c>
      <c r="D316" s="13">
        <f>D317</f>
        <v>216000</v>
      </c>
    </row>
    <row r="317" spans="1:4" x14ac:dyDescent="0.3">
      <c r="A317">
        <v>314</v>
      </c>
      <c r="B317" s="7" t="s">
        <v>83</v>
      </c>
      <c r="C317" s="7" t="s">
        <v>78</v>
      </c>
      <c r="D317" s="14">
        <v>216000</v>
      </c>
    </row>
    <row r="318" spans="1:4" x14ac:dyDescent="0.3">
      <c r="A318">
        <v>315</v>
      </c>
      <c r="B318" s="5" t="s">
        <v>79</v>
      </c>
      <c r="C318" s="5" t="s">
        <v>54</v>
      </c>
      <c r="D318" s="13">
        <f>D319</f>
        <v>0</v>
      </c>
    </row>
    <row r="319" spans="1:4" x14ac:dyDescent="0.3">
      <c r="A319">
        <v>316</v>
      </c>
      <c r="B319" s="5" t="s">
        <v>80</v>
      </c>
      <c r="C319" s="5" t="s">
        <v>68</v>
      </c>
      <c r="D319" s="13">
        <f>D320</f>
        <v>0</v>
      </c>
    </row>
    <row r="320" spans="1:4" x14ac:dyDescent="0.3">
      <c r="A320">
        <v>317</v>
      </c>
      <c r="B320" s="7" t="s">
        <v>69</v>
      </c>
      <c r="C320" s="7" t="s">
        <v>78</v>
      </c>
      <c r="D320" s="14">
        <v>0</v>
      </c>
    </row>
    <row r="321" spans="1:4" x14ac:dyDescent="0.3">
      <c r="A321">
        <v>318</v>
      </c>
      <c r="B321" s="5" t="s">
        <v>79</v>
      </c>
      <c r="C321" s="5" t="s">
        <v>54</v>
      </c>
      <c r="D321" s="13">
        <f>D322</f>
        <v>0</v>
      </c>
    </row>
    <row r="322" spans="1:4" x14ac:dyDescent="0.3">
      <c r="A322">
        <v>319</v>
      </c>
      <c r="B322" s="5" t="s">
        <v>80</v>
      </c>
      <c r="C322" s="5" t="s">
        <v>68</v>
      </c>
      <c r="D322" s="13">
        <f>D323</f>
        <v>0</v>
      </c>
    </row>
    <row r="323" spans="1:4" x14ac:dyDescent="0.3">
      <c r="A323">
        <v>320</v>
      </c>
      <c r="B323" s="7" t="s">
        <v>69</v>
      </c>
      <c r="C323" s="7" t="s">
        <v>78</v>
      </c>
      <c r="D323" s="14">
        <v>0</v>
      </c>
    </row>
    <row r="324" spans="1:4" x14ac:dyDescent="0.3">
      <c r="A324">
        <v>321</v>
      </c>
      <c r="B324" s="5" t="s">
        <v>79</v>
      </c>
      <c r="C324" s="5" t="s">
        <v>54</v>
      </c>
      <c r="D324" s="13">
        <f>D325</f>
        <v>0</v>
      </c>
    </row>
    <row r="325" spans="1:4" x14ac:dyDescent="0.3">
      <c r="A325">
        <v>322</v>
      </c>
      <c r="B325" s="5" t="s">
        <v>80</v>
      </c>
      <c r="C325" s="5" t="s">
        <v>68</v>
      </c>
      <c r="D325" s="13">
        <f>D326</f>
        <v>0</v>
      </c>
    </row>
    <row r="326" spans="1:4" x14ac:dyDescent="0.3">
      <c r="A326">
        <v>323</v>
      </c>
      <c r="B326" s="7" t="s">
        <v>69</v>
      </c>
      <c r="C326" s="7" t="s">
        <v>78</v>
      </c>
      <c r="D326" s="14"/>
    </row>
    <row r="327" spans="1:4" x14ac:dyDescent="0.3">
      <c r="A327">
        <v>324</v>
      </c>
      <c r="B327" s="5" t="s">
        <v>81</v>
      </c>
      <c r="C327" s="5" t="s">
        <v>60</v>
      </c>
      <c r="D327" s="13">
        <f>D328</f>
        <v>48000</v>
      </c>
    </row>
    <row r="328" spans="1:4" x14ac:dyDescent="0.3">
      <c r="A328">
        <v>325</v>
      </c>
      <c r="B328" s="5" t="s">
        <v>82</v>
      </c>
      <c r="C328" s="5" t="s">
        <v>68</v>
      </c>
      <c r="D328" s="13">
        <f>D329</f>
        <v>48000</v>
      </c>
    </row>
    <row r="329" spans="1:4" x14ac:dyDescent="0.3">
      <c r="A329">
        <v>326</v>
      </c>
      <c r="B329" s="7" t="s">
        <v>83</v>
      </c>
      <c r="C329" s="7" t="s">
        <v>78</v>
      </c>
      <c r="D329" s="14">
        <v>48000</v>
      </c>
    </row>
    <row r="330" spans="1:4" x14ac:dyDescent="0.3">
      <c r="A330">
        <v>327</v>
      </c>
      <c r="B330" s="5">
        <v>15</v>
      </c>
      <c r="C330" s="6" t="s">
        <v>84</v>
      </c>
      <c r="D330" s="13">
        <f>D331</f>
        <v>700000</v>
      </c>
    </row>
    <row r="331" spans="1:4" x14ac:dyDescent="0.3">
      <c r="A331">
        <v>328</v>
      </c>
      <c r="B331" s="5">
        <v>152</v>
      </c>
      <c r="C331" s="6" t="s">
        <v>85</v>
      </c>
      <c r="D331" s="13">
        <f>D332</f>
        <v>700000</v>
      </c>
    </row>
    <row r="332" spans="1:4" x14ac:dyDescent="0.3">
      <c r="A332">
        <v>329</v>
      </c>
      <c r="B332" s="5" t="s">
        <v>86</v>
      </c>
      <c r="C332" s="6" t="s">
        <v>54</v>
      </c>
      <c r="D332" s="13">
        <f>D333</f>
        <v>700000</v>
      </c>
    </row>
    <row r="333" spans="1:4" x14ac:dyDescent="0.3">
      <c r="A333">
        <v>330</v>
      </c>
      <c r="B333" s="5" t="s">
        <v>87</v>
      </c>
      <c r="C333" s="6" t="s">
        <v>85</v>
      </c>
      <c r="D333" s="13">
        <f>D334</f>
        <v>700000</v>
      </c>
    </row>
    <row r="334" spans="1:4" x14ac:dyDescent="0.3">
      <c r="A334">
        <v>331</v>
      </c>
      <c r="B334" s="7" t="s">
        <v>88</v>
      </c>
      <c r="C334" s="8" t="s">
        <v>89</v>
      </c>
      <c r="D334" s="14">
        <v>700000</v>
      </c>
    </row>
    <row r="335" spans="1:4" x14ac:dyDescent="0.3">
      <c r="A335">
        <v>332</v>
      </c>
      <c r="B335" s="5" t="s">
        <v>90</v>
      </c>
      <c r="C335" s="6" t="s">
        <v>91</v>
      </c>
      <c r="D335" s="13">
        <f>D336</f>
        <v>621137.35000000009</v>
      </c>
    </row>
    <row r="336" spans="1:4" ht="28.8" x14ac:dyDescent="0.3">
      <c r="A336">
        <v>333</v>
      </c>
      <c r="B336" s="5" t="s">
        <v>92</v>
      </c>
      <c r="C336" s="6" t="s">
        <v>93</v>
      </c>
      <c r="D336" s="13">
        <f>D337+D340</f>
        <v>621137.35000000009</v>
      </c>
    </row>
    <row r="337" spans="1:4" x14ac:dyDescent="0.3">
      <c r="A337">
        <v>334</v>
      </c>
      <c r="B337" s="5" t="s">
        <v>94</v>
      </c>
      <c r="C337" s="6" t="s">
        <v>54</v>
      </c>
      <c r="D337" s="13">
        <f>D338</f>
        <v>311137.35000000003</v>
      </c>
    </row>
    <row r="338" spans="1:4" x14ac:dyDescent="0.3">
      <c r="A338">
        <v>335</v>
      </c>
      <c r="B338" s="5" t="s">
        <v>95</v>
      </c>
      <c r="C338" s="6" t="s">
        <v>96</v>
      </c>
      <c r="D338" s="13">
        <f>D339</f>
        <v>311137.35000000003</v>
      </c>
    </row>
    <row r="339" spans="1:4" x14ac:dyDescent="0.3">
      <c r="A339">
        <v>336</v>
      </c>
      <c r="B339" s="7" t="s">
        <v>97</v>
      </c>
      <c r="C339" s="8" t="s">
        <v>98</v>
      </c>
      <c r="D339" s="14">
        <v>311137.35000000003</v>
      </c>
    </row>
    <row r="340" spans="1:4" x14ac:dyDescent="0.3">
      <c r="A340">
        <v>337</v>
      </c>
      <c r="B340" s="5" t="s">
        <v>99</v>
      </c>
      <c r="C340" s="6" t="s">
        <v>60</v>
      </c>
      <c r="D340" s="13">
        <f>D341</f>
        <v>310000</v>
      </c>
    </row>
    <row r="341" spans="1:4" x14ac:dyDescent="0.3">
      <c r="A341">
        <v>338</v>
      </c>
      <c r="B341" s="5" t="s">
        <v>100</v>
      </c>
      <c r="C341" s="6" t="s">
        <v>101</v>
      </c>
      <c r="D341" s="13">
        <f>D342</f>
        <v>310000</v>
      </c>
    </row>
    <row r="342" spans="1:4" x14ac:dyDescent="0.3">
      <c r="A342">
        <v>339</v>
      </c>
      <c r="B342" s="7" t="s">
        <v>102</v>
      </c>
      <c r="C342" s="8" t="s">
        <v>103</v>
      </c>
      <c r="D342" s="14">
        <v>310000</v>
      </c>
    </row>
    <row r="343" spans="1:4" x14ac:dyDescent="0.3">
      <c r="A343">
        <v>340</v>
      </c>
      <c r="B343" s="5" t="s">
        <v>11</v>
      </c>
      <c r="C343" s="6" t="s">
        <v>104</v>
      </c>
      <c r="D343" s="12">
        <f>D344+D392+D410+D432+D443+D455</f>
        <v>5778896.3899999997</v>
      </c>
    </row>
    <row r="344" spans="1:4" ht="28.8" x14ac:dyDescent="0.3">
      <c r="A344">
        <v>341</v>
      </c>
      <c r="B344" s="5" t="s">
        <v>105</v>
      </c>
      <c r="C344" s="6" t="s">
        <v>106</v>
      </c>
      <c r="D344" s="13">
        <f>D345+D355+D365+D375+D382</f>
        <v>1960000</v>
      </c>
    </row>
    <row r="345" spans="1:4" ht="28.8" x14ac:dyDescent="0.3">
      <c r="A345">
        <v>342</v>
      </c>
      <c r="B345" s="5" t="s">
        <v>107</v>
      </c>
      <c r="C345" s="6" t="s">
        <v>108</v>
      </c>
      <c r="D345" s="13">
        <f>D346+D349+D352</f>
        <v>545000</v>
      </c>
    </row>
    <row r="346" spans="1:4" x14ac:dyDescent="0.3">
      <c r="A346">
        <v>343</v>
      </c>
      <c r="B346" s="5" t="s">
        <v>109</v>
      </c>
      <c r="C346" s="6" t="s">
        <v>110</v>
      </c>
      <c r="D346" s="13">
        <f>D347</f>
        <v>50000</v>
      </c>
    </row>
    <row r="347" spans="1:4" ht="28.8" x14ac:dyDescent="0.3">
      <c r="A347">
        <v>344</v>
      </c>
      <c r="B347" s="5" t="s">
        <v>111</v>
      </c>
      <c r="C347" s="6" t="s">
        <v>112</v>
      </c>
      <c r="D347" s="13">
        <f>D348</f>
        <v>50000</v>
      </c>
    </row>
    <row r="348" spans="1:4" ht="28.8" x14ac:dyDescent="0.3">
      <c r="A348">
        <v>345</v>
      </c>
      <c r="B348" s="7" t="s">
        <v>113</v>
      </c>
      <c r="C348" s="8" t="s">
        <v>108</v>
      </c>
      <c r="D348" s="14">
        <v>50000</v>
      </c>
    </row>
    <row r="349" spans="1:4" x14ac:dyDescent="0.3">
      <c r="A349">
        <v>346</v>
      </c>
      <c r="B349" s="5" t="s">
        <v>114</v>
      </c>
      <c r="C349" s="6" t="s">
        <v>54</v>
      </c>
      <c r="D349" s="13">
        <f>D350</f>
        <v>495000</v>
      </c>
    </row>
    <row r="350" spans="1:4" ht="28.8" x14ac:dyDescent="0.3">
      <c r="A350">
        <v>347</v>
      </c>
      <c r="B350" s="5" t="s">
        <v>115</v>
      </c>
      <c r="C350" s="6" t="s">
        <v>112</v>
      </c>
      <c r="D350" s="13">
        <f>D351</f>
        <v>495000</v>
      </c>
    </row>
    <row r="351" spans="1:4" x14ac:dyDescent="0.3">
      <c r="A351">
        <v>348</v>
      </c>
      <c r="B351" s="7" t="s">
        <v>116</v>
      </c>
      <c r="C351" s="8" t="s">
        <v>117</v>
      </c>
      <c r="D351" s="14">
        <v>495000</v>
      </c>
    </row>
    <row r="352" spans="1:4" x14ac:dyDescent="0.3">
      <c r="A352">
        <v>349</v>
      </c>
      <c r="B352" s="5" t="s">
        <v>118</v>
      </c>
      <c r="C352" s="6" t="s">
        <v>60</v>
      </c>
      <c r="D352" s="13">
        <f>D353</f>
        <v>0</v>
      </c>
    </row>
    <row r="353" spans="1:4" ht="28.8" x14ac:dyDescent="0.3">
      <c r="A353">
        <v>350</v>
      </c>
      <c r="B353" s="5" t="s">
        <v>119</v>
      </c>
      <c r="C353" s="6" t="s">
        <v>112</v>
      </c>
      <c r="D353" s="13">
        <f>D354</f>
        <v>0</v>
      </c>
    </row>
    <row r="354" spans="1:4" x14ac:dyDescent="0.3">
      <c r="A354">
        <v>351</v>
      </c>
      <c r="B354" s="7" t="s">
        <v>120</v>
      </c>
      <c r="C354" s="8" t="s">
        <v>117</v>
      </c>
      <c r="D354" s="14">
        <v>0</v>
      </c>
    </row>
    <row r="355" spans="1:4" ht="28.8" x14ac:dyDescent="0.3">
      <c r="A355">
        <v>352</v>
      </c>
      <c r="B355" s="5" t="s">
        <v>121</v>
      </c>
      <c r="C355" s="6" t="s">
        <v>122</v>
      </c>
      <c r="D355" s="13">
        <f>D356+D359+D362</f>
        <v>290000</v>
      </c>
    </row>
    <row r="356" spans="1:4" x14ac:dyDescent="0.3">
      <c r="A356">
        <v>353</v>
      </c>
      <c r="B356" s="5" t="s">
        <v>123</v>
      </c>
      <c r="C356" s="6" t="s">
        <v>110</v>
      </c>
      <c r="D356" s="13">
        <f>D357</f>
        <v>20000</v>
      </c>
    </row>
    <row r="357" spans="1:4" ht="28.8" x14ac:dyDescent="0.3">
      <c r="A357">
        <v>354</v>
      </c>
      <c r="B357" s="5" t="s">
        <v>124</v>
      </c>
      <c r="C357" s="6" t="s">
        <v>112</v>
      </c>
      <c r="D357" s="13">
        <f>D358</f>
        <v>20000</v>
      </c>
    </row>
    <row r="358" spans="1:4" ht="28.8" x14ac:dyDescent="0.3">
      <c r="A358">
        <v>355</v>
      </c>
      <c r="B358" s="7" t="s">
        <v>125</v>
      </c>
      <c r="C358" s="8" t="s">
        <v>126</v>
      </c>
      <c r="D358" s="14">
        <v>20000</v>
      </c>
    </row>
    <row r="359" spans="1:4" x14ac:dyDescent="0.3">
      <c r="A359">
        <v>356</v>
      </c>
      <c r="B359" s="5" t="s">
        <v>127</v>
      </c>
      <c r="C359" s="6" t="s">
        <v>54</v>
      </c>
      <c r="D359" s="13">
        <f>D360</f>
        <v>210000</v>
      </c>
    </row>
    <row r="360" spans="1:4" ht="28.8" x14ac:dyDescent="0.3">
      <c r="A360">
        <v>357</v>
      </c>
      <c r="B360" s="5" t="s">
        <v>128</v>
      </c>
      <c r="C360" s="6" t="s">
        <v>112</v>
      </c>
      <c r="D360" s="13">
        <f>D361</f>
        <v>210000</v>
      </c>
    </row>
    <row r="361" spans="1:4" ht="28.8" x14ac:dyDescent="0.3">
      <c r="A361">
        <v>358</v>
      </c>
      <c r="B361" s="7" t="s">
        <v>125</v>
      </c>
      <c r="C361" s="8" t="s">
        <v>126</v>
      </c>
      <c r="D361" s="14">
        <v>210000</v>
      </c>
    </row>
    <row r="362" spans="1:4" x14ac:dyDescent="0.3">
      <c r="A362">
        <v>359</v>
      </c>
      <c r="B362" s="5" t="s">
        <v>129</v>
      </c>
      <c r="C362" s="6" t="s">
        <v>60</v>
      </c>
      <c r="D362" s="13">
        <f>D363</f>
        <v>60000</v>
      </c>
    </row>
    <row r="363" spans="1:4" ht="28.8" x14ac:dyDescent="0.3">
      <c r="A363">
        <v>360</v>
      </c>
      <c r="B363" s="5" t="s">
        <v>130</v>
      </c>
      <c r="C363" s="6" t="s">
        <v>112</v>
      </c>
      <c r="D363" s="13">
        <f>D364</f>
        <v>60000</v>
      </c>
    </row>
    <row r="364" spans="1:4" ht="28.8" x14ac:dyDescent="0.3">
      <c r="A364">
        <v>361</v>
      </c>
      <c r="B364" s="7" t="s">
        <v>131</v>
      </c>
      <c r="C364" s="8" t="s">
        <v>126</v>
      </c>
      <c r="D364" s="14">
        <v>60000</v>
      </c>
    </row>
    <row r="365" spans="1:4" ht="43.2" x14ac:dyDescent="0.3">
      <c r="A365">
        <v>362</v>
      </c>
      <c r="B365" s="5" t="s">
        <v>132</v>
      </c>
      <c r="C365" s="6" t="s">
        <v>133</v>
      </c>
      <c r="D365" s="13">
        <f>D366+D369+D372</f>
        <v>465000</v>
      </c>
    </row>
    <row r="366" spans="1:4" x14ac:dyDescent="0.3">
      <c r="A366">
        <v>363</v>
      </c>
      <c r="B366" s="5" t="s">
        <v>134</v>
      </c>
      <c r="C366" s="6" t="s">
        <v>110</v>
      </c>
      <c r="D366" s="13">
        <f>D367</f>
        <v>25000</v>
      </c>
    </row>
    <row r="367" spans="1:4" ht="28.8" x14ac:dyDescent="0.3">
      <c r="A367">
        <v>364</v>
      </c>
      <c r="B367" s="5" t="s">
        <v>135</v>
      </c>
      <c r="C367" s="6" t="s">
        <v>112</v>
      </c>
      <c r="D367" s="13">
        <f>D368</f>
        <v>25000</v>
      </c>
    </row>
    <row r="368" spans="1:4" ht="43.2" x14ac:dyDescent="0.3">
      <c r="A368">
        <v>365</v>
      </c>
      <c r="B368" s="7" t="s">
        <v>136</v>
      </c>
      <c r="C368" s="8" t="s">
        <v>137</v>
      </c>
      <c r="D368" s="14">
        <v>25000</v>
      </c>
    </row>
    <row r="369" spans="1:4" x14ac:dyDescent="0.3">
      <c r="A369">
        <v>366</v>
      </c>
      <c r="B369" s="5" t="s">
        <v>138</v>
      </c>
      <c r="C369" s="6" t="s">
        <v>54</v>
      </c>
      <c r="D369" s="13">
        <f>D370</f>
        <v>300000</v>
      </c>
    </row>
    <row r="370" spans="1:4" ht="28.8" x14ac:dyDescent="0.3">
      <c r="A370">
        <v>367</v>
      </c>
      <c r="B370" s="5" t="s">
        <v>139</v>
      </c>
      <c r="C370" s="6" t="s">
        <v>112</v>
      </c>
      <c r="D370" s="13">
        <f>D371</f>
        <v>300000</v>
      </c>
    </row>
    <row r="371" spans="1:4" ht="43.2" x14ac:dyDescent="0.3">
      <c r="A371">
        <v>368</v>
      </c>
      <c r="B371" s="7" t="s">
        <v>136</v>
      </c>
      <c r="C371" s="8" t="s">
        <v>137</v>
      </c>
      <c r="D371" s="14">
        <v>300000</v>
      </c>
    </row>
    <row r="372" spans="1:4" x14ac:dyDescent="0.3">
      <c r="A372">
        <v>369</v>
      </c>
      <c r="B372" s="5" t="s">
        <v>140</v>
      </c>
      <c r="C372" s="6" t="s">
        <v>60</v>
      </c>
      <c r="D372" s="13">
        <f>D373</f>
        <v>140000</v>
      </c>
    </row>
    <row r="373" spans="1:4" ht="28.8" x14ac:dyDescent="0.3">
      <c r="A373">
        <v>370</v>
      </c>
      <c r="B373" s="5" t="s">
        <v>141</v>
      </c>
      <c r="C373" s="6" t="s">
        <v>112</v>
      </c>
      <c r="D373" s="13">
        <f>D374</f>
        <v>140000</v>
      </c>
    </row>
    <row r="374" spans="1:4" ht="43.2" x14ac:dyDescent="0.3">
      <c r="A374">
        <v>371</v>
      </c>
      <c r="B374" s="7" t="s">
        <v>142</v>
      </c>
      <c r="C374" s="8" t="s">
        <v>137</v>
      </c>
      <c r="D374" s="14">
        <v>140000</v>
      </c>
    </row>
    <row r="375" spans="1:4" x14ac:dyDescent="0.3">
      <c r="A375">
        <v>372</v>
      </c>
      <c r="B375" s="5" t="s">
        <v>143</v>
      </c>
      <c r="C375" s="6" t="s">
        <v>144</v>
      </c>
      <c r="D375" s="13">
        <f>D376+D379</f>
        <v>110000</v>
      </c>
    </row>
    <row r="376" spans="1:4" x14ac:dyDescent="0.3">
      <c r="A376">
        <v>373</v>
      </c>
      <c r="B376" s="5" t="s">
        <v>145</v>
      </c>
      <c r="C376" s="6" t="s">
        <v>54</v>
      </c>
      <c r="D376" s="13">
        <f>D377</f>
        <v>0</v>
      </c>
    </row>
    <row r="377" spans="1:4" ht="28.8" x14ac:dyDescent="0.3">
      <c r="A377">
        <v>374</v>
      </c>
      <c r="B377" s="5" t="s">
        <v>146</v>
      </c>
      <c r="C377" s="6" t="s">
        <v>112</v>
      </c>
      <c r="D377" s="13">
        <f>D378</f>
        <v>0</v>
      </c>
    </row>
    <row r="378" spans="1:4" x14ac:dyDescent="0.3">
      <c r="A378">
        <v>375</v>
      </c>
      <c r="B378" s="7" t="s">
        <v>147</v>
      </c>
      <c r="C378" s="8" t="s">
        <v>148</v>
      </c>
      <c r="D378" s="14">
        <v>0</v>
      </c>
    </row>
    <row r="379" spans="1:4" x14ac:dyDescent="0.3">
      <c r="A379">
        <v>376</v>
      </c>
      <c r="B379" s="5" t="s">
        <v>149</v>
      </c>
      <c r="C379" s="6" t="s">
        <v>60</v>
      </c>
      <c r="D379" s="13">
        <f>D380</f>
        <v>110000</v>
      </c>
    </row>
    <row r="380" spans="1:4" ht="28.8" x14ac:dyDescent="0.3">
      <c r="A380">
        <v>377</v>
      </c>
      <c r="B380" s="5" t="s">
        <v>150</v>
      </c>
      <c r="C380" s="6" t="s">
        <v>112</v>
      </c>
      <c r="D380" s="13">
        <f>D381</f>
        <v>110000</v>
      </c>
    </row>
    <row r="381" spans="1:4" x14ac:dyDescent="0.3">
      <c r="A381">
        <v>378</v>
      </c>
      <c r="B381" s="7" t="s">
        <v>151</v>
      </c>
      <c r="C381" s="8" t="s">
        <v>148</v>
      </c>
      <c r="D381" s="14">
        <v>110000</v>
      </c>
    </row>
    <row r="382" spans="1:4" x14ac:dyDescent="0.3">
      <c r="A382">
        <v>379</v>
      </c>
      <c r="B382" s="5" t="s">
        <v>152</v>
      </c>
      <c r="C382" s="6" t="s">
        <v>153</v>
      </c>
      <c r="D382" s="13">
        <f>D383+D386+D389</f>
        <v>550000</v>
      </c>
    </row>
    <row r="383" spans="1:4" x14ac:dyDescent="0.3">
      <c r="A383">
        <v>380</v>
      </c>
      <c r="B383" s="5" t="s">
        <v>154</v>
      </c>
      <c r="C383" s="6" t="s">
        <v>155</v>
      </c>
      <c r="D383" s="13">
        <f>D384</f>
        <v>90000</v>
      </c>
    </row>
    <row r="384" spans="1:4" ht="28.8" x14ac:dyDescent="0.3">
      <c r="A384">
        <v>381</v>
      </c>
      <c r="B384" s="5" t="s">
        <v>156</v>
      </c>
      <c r="C384" s="6" t="s">
        <v>112</v>
      </c>
      <c r="D384" s="13">
        <f>D385</f>
        <v>90000</v>
      </c>
    </row>
    <row r="385" spans="1:4" x14ac:dyDescent="0.3">
      <c r="A385">
        <v>382</v>
      </c>
      <c r="B385" s="7" t="s">
        <v>157</v>
      </c>
      <c r="C385" s="8" t="s">
        <v>153</v>
      </c>
      <c r="D385" s="14">
        <v>90000</v>
      </c>
    </row>
    <row r="386" spans="1:4" x14ac:dyDescent="0.3">
      <c r="A386">
        <v>383</v>
      </c>
      <c r="B386" s="5" t="s">
        <v>158</v>
      </c>
      <c r="C386" s="6" t="s">
        <v>54</v>
      </c>
      <c r="D386" s="13">
        <f>D387</f>
        <v>460000</v>
      </c>
    </row>
    <row r="387" spans="1:4" ht="28.8" x14ac:dyDescent="0.3">
      <c r="A387">
        <v>384</v>
      </c>
      <c r="B387" s="5" t="s">
        <v>159</v>
      </c>
      <c r="C387" s="6" t="s">
        <v>112</v>
      </c>
      <c r="D387" s="13">
        <f>D388</f>
        <v>460000</v>
      </c>
    </row>
    <row r="388" spans="1:4" x14ac:dyDescent="0.3">
      <c r="A388">
        <v>385</v>
      </c>
      <c r="B388" s="7" t="s">
        <v>160</v>
      </c>
      <c r="C388" s="8" t="s">
        <v>161</v>
      </c>
      <c r="D388" s="14">
        <v>460000</v>
      </c>
    </row>
    <row r="389" spans="1:4" x14ac:dyDescent="0.3">
      <c r="A389">
        <v>386</v>
      </c>
      <c r="B389" s="5" t="s">
        <v>162</v>
      </c>
      <c r="C389" s="6" t="s">
        <v>60</v>
      </c>
      <c r="D389" s="13">
        <f>D390</f>
        <v>0</v>
      </c>
    </row>
    <row r="390" spans="1:4" ht="28.8" x14ac:dyDescent="0.3">
      <c r="A390">
        <v>387</v>
      </c>
      <c r="B390" s="5" t="s">
        <v>163</v>
      </c>
      <c r="C390" s="6" t="s">
        <v>112</v>
      </c>
      <c r="D390" s="13">
        <f>D391</f>
        <v>0</v>
      </c>
    </row>
    <row r="391" spans="1:4" x14ac:dyDescent="0.3">
      <c r="A391">
        <v>388</v>
      </c>
      <c r="B391" s="7" t="s">
        <v>164</v>
      </c>
      <c r="C391" s="8" t="s">
        <v>161</v>
      </c>
      <c r="D391" s="14">
        <v>0</v>
      </c>
    </row>
    <row r="392" spans="1:4" x14ac:dyDescent="0.3">
      <c r="A392">
        <v>389</v>
      </c>
      <c r="B392" s="5" t="s">
        <v>165</v>
      </c>
      <c r="C392" s="6" t="s">
        <v>166</v>
      </c>
      <c r="D392" s="13">
        <f>D393+D403</f>
        <v>220000</v>
      </c>
    </row>
    <row r="393" spans="1:4" x14ac:dyDescent="0.3">
      <c r="A393">
        <v>390</v>
      </c>
      <c r="B393" s="5" t="s">
        <v>167</v>
      </c>
      <c r="C393" s="6" t="s">
        <v>168</v>
      </c>
      <c r="D393" s="13">
        <f>D394+D397+D400</f>
        <v>70000</v>
      </c>
    </row>
    <row r="394" spans="1:4" x14ac:dyDescent="0.3">
      <c r="A394">
        <v>391</v>
      </c>
      <c r="B394" s="5" t="s">
        <v>169</v>
      </c>
      <c r="C394" s="6" t="s">
        <v>110</v>
      </c>
      <c r="D394" s="13">
        <f>D395</f>
        <v>20000</v>
      </c>
    </row>
    <row r="395" spans="1:4" x14ac:dyDescent="0.3">
      <c r="A395">
        <v>392</v>
      </c>
      <c r="B395" s="5" t="s">
        <v>170</v>
      </c>
      <c r="C395" s="6" t="s">
        <v>171</v>
      </c>
      <c r="D395" s="13">
        <f>D396</f>
        <v>20000</v>
      </c>
    </row>
    <row r="396" spans="1:4" x14ac:dyDescent="0.3">
      <c r="A396">
        <v>393</v>
      </c>
      <c r="B396" s="7" t="s">
        <v>172</v>
      </c>
      <c r="C396" s="8" t="s">
        <v>173</v>
      </c>
      <c r="D396" s="14">
        <v>20000</v>
      </c>
    </row>
    <row r="397" spans="1:4" x14ac:dyDescent="0.3">
      <c r="A397">
        <v>394</v>
      </c>
      <c r="B397" s="5" t="s">
        <v>174</v>
      </c>
      <c r="C397" s="6" t="s">
        <v>54</v>
      </c>
      <c r="D397" s="13">
        <f>D398</f>
        <v>50000</v>
      </c>
    </row>
    <row r="398" spans="1:4" x14ac:dyDescent="0.3">
      <c r="A398">
        <v>395</v>
      </c>
      <c r="B398" s="5" t="s">
        <v>175</v>
      </c>
      <c r="C398" s="6" t="s">
        <v>171</v>
      </c>
      <c r="D398" s="13">
        <f>D399</f>
        <v>50000</v>
      </c>
    </row>
    <row r="399" spans="1:4" x14ac:dyDescent="0.3">
      <c r="A399">
        <v>396</v>
      </c>
      <c r="B399" s="7" t="s">
        <v>172</v>
      </c>
      <c r="C399" s="8" t="s">
        <v>173</v>
      </c>
      <c r="D399" s="14">
        <v>50000</v>
      </c>
    </row>
    <row r="400" spans="1:4" x14ac:dyDescent="0.3">
      <c r="A400">
        <v>397</v>
      </c>
      <c r="B400" s="5" t="s">
        <v>176</v>
      </c>
      <c r="C400" s="6" t="s">
        <v>60</v>
      </c>
      <c r="D400" s="13">
        <f>D401</f>
        <v>0</v>
      </c>
    </row>
    <row r="401" spans="1:4" ht="28.8" x14ac:dyDescent="0.3">
      <c r="A401">
        <v>398</v>
      </c>
      <c r="B401" s="5" t="s">
        <v>177</v>
      </c>
      <c r="C401" s="6" t="s">
        <v>178</v>
      </c>
      <c r="D401" s="13">
        <f>D402</f>
        <v>0</v>
      </c>
    </row>
    <row r="402" spans="1:4" x14ac:dyDescent="0.3">
      <c r="A402">
        <v>399</v>
      </c>
      <c r="B402" s="7" t="s">
        <v>179</v>
      </c>
      <c r="C402" s="8" t="s">
        <v>173</v>
      </c>
      <c r="D402" s="14">
        <v>0</v>
      </c>
    </row>
    <row r="403" spans="1:4" x14ac:dyDescent="0.3">
      <c r="A403">
        <v>400</v>
      </c>
      <c r="B403" s="5">
        <v>223</v>
      </c>
      <c r="C403" s="6" t="s">
        <v>180</v>
      </c>
      <c r="D403" s="13">
        <f>D404+D407</f>
        <v>150000</v>
      </c>
    </row>
    <row r="404" spans="1:4" x14ac:dyDescent="0.3">
      <c r="A404">
        <v>401</v>
      </c>
      <c r="B404" s="5" t="s">
        <v>181</v>
      </c>
      <c r="C404" s="6" t="s">
        <v>110</v>
      </c>
      <c r="D404" s="13">
        <f>D405</f>
        <v>100000</v>
      </c>
    </row>
    <row r="405" spans="1:4" x14ac:dyDescent="0.3">
      <c r="A405">
        <v>402</v>
      </c>
      <c r="B405" s="5" t="s">
        <v>182</v>
      </c>
      <c r="C405" s="6" t="s">
        <v>171</v>
      </c>
      <c r="D405" s="13">
        <f>D406</f>
        <v>100000</v>
      </c>
    </row>
    <row r="406" spans="1:4" x14ac:dyDescent="0.3">
      <c r="A406">
        <v>403</v>
      </c>
      <c r="B406" s="7" t="s">
        <v>183</v>
      </c>
      <c r="C406" s="8" t="s">
        <v>180</v>
      </c>
      <c r="D406" s="14">
        <v>100000</v>
      </c>
    </row>
    <row r="407" spans="1:4" x14ac:dyDescent="0.3">
      <c r="A407">
        <v>404</v>
      </c>
      <c r="B407" s="5" t="s">
        <v>184</v>
      </c>
      <c r="C407" s="6" t="s">
        <v>54</v>
      </c>
      <c r="D407" s="13">
        <f>D408</f>
        <v>50000</v>
      </c>
    </row>
    <row r="408" spans="1:4" x14ac:dyDescent="0.3">
      <c r="A408">
        <v>405</v>
      </c>
      <c r="B408" s="5" t="s">
        <v>185</v>
      </c>
      <c r="C408" s="6" t="s">
        <v>171</v>
      </c>
      <c r="D408" s="13">
        <f>D409</f>
        <v>50000</v>
      </c>
    </row>
    <row r="409" spans="1:4" x14ac:dyDescent="0.3">
      <c r="A409">
        <v>406</v>
      </c>
      <c r="B409" s="7" t="s">
        <v>183</v>
      </c>
      <c r="C409" s="8" t="s">
        <v>180</v>
      </c>
      <c r="D409" s="14">
        <v>50000</v>
      </c>
    </row>
    <row r="410" spans="1:4" ht="28.8" x14ac:dyDescent="0.3">
      <c r="A410">
        <v>407</v>
      </c>
      <c r="B410" s="5" t="s">
        <v>186</v>
      </c>
      <c r="C410" s="6" t="s">
        <v>187</v>
      </c>
      <c r="D410" s="13">
        <f>D411+D415+D422</f>
        <v>65000</v>
      </c>
    </row>
    <row r="411" spans="1:4" x14ac:dyDescent="0.3">
      <c r="A411">
        <v>408</v>
      </c>
      <c r="B411" s="5" t="s">
        <v>188</v>
      </c>
      <c r="C411" s="6" t="s">
        <v>189</v>
      </c>
      <c r="D411" s="13">
        <f>D412</f>
        <v>0</v>
      </c>
    </row>
    <row r="412" spans="1:4" x14ac:dyDescent="0.3">
      <c r="A412">
        <v>409</v>
      </c>
      <c r="B412" s="5" t="s">
        <v>190</v>
      </c>
      <c r="C412" s="6" t="s">
        <v>60</v>
      </c>
      <c r="D412" s="13">
        <f>D413</f>
        <v>0</v>
      </c>
    </row>
    <row r="413" spans="1:4" ht="28.8" x14ac:dyDescent="0.3">
      <c r="A413">
        <v>410</v>
      </c>
      <c r="B413" s="5" t="s">
        <v>191</v>
      </c>
      <c r="C413" s="6" t="s">
        <v>192</v>
      </c>
      <c r="D413" s="13">
        <f>D414</f>
        <v>0</v>
      </c>
    </row>
    <row r="414" spans="1:4" x14ac:dyDescent="0.3">
      <c r="A414">
        <v>411</v>
      </c>
      <c r="B414" s="7" t="s">
        <v>193</v>
      </c>
      <c r="C414" s="8" t="s">
        <v>194</v>
      </c>
      <c r="D414" s="14"/>
    </row>
    <row r="415" spans="1:4" x14ac:dyDescent="0.3">
      <c r="A415">
        <v>412</v>
      </c>
      <c r="B415" s="5" t="s">
        <v>195</v>
      </c>
      <c r="C415" s="6" t="s">
        <v>196</v>
      </c>
      <c r="D415" s="13">
        <f>D416</f>
        <v>0</v>
      </c>
    </row>
    <row r="416" spans="1:4" x14ac:dyDescent="0.3">
      <c r="A416">
        <v>413</v>
      </c>
      <c r="B416" s="5" t="s">
        <v>197</v>
      </c>
      <c r="C416" s="6" t="s">
        <v>54</v>
      </c>
      <c r="D416" s="13">
        <f>D417</f>
        <v>0</v>
      </c>
    </row>
    <row r="417" spans="1:4" ht="28.8" x14ac:dyDescent="0.3">
      <c r="A417">
        <v>414</v>
      </c>
      <c r="B417" s="5" t="s">
        <v>198</v>
      </c>
      <c r="C417" s="6" t="s">
        <v>192</v>
      </c>
      <c r="D417" s="13">
        <f>D418</f>
        <v>0</v>
      </c>
    </row>
    <row r="418" spans="1:4" x14ac:dyDescent="0.3">
      <c r="A418">
        <v>415</v>
      </c>
      <c r="B418" s="7" t="s">
        <v>199</v>
      </c>
      <c r="C418" s="8" t="s">
        <v>200</v>
      </c>
      <c r="D418" s="14">
        <v>0</v>
      </c>
    </row>
    <row r="419" spans="1:4" x14ac:dyDescent="0.3">
      <c r="A419">
        <v>416</v>
      </c>
      <c r="B419" s="5" t="s">
        <v>201</v>
      </c>
      <c r="C419" s="6" t="s">
        <v>60</v>
      </c>
      <c r="D419" s="13">
        <f>D420</f>
        <v>0</v>
      </c>
    </row>
    <row r="420" spans="1:4" ht="28.8" x14ac:dyDescent="0.3">
      <c r="A420">
        <v>417</v>
      </c>
      <c r="B420" s="5" t="s">
        <v>202</v>
      </c>
      <c r="C420" s="6" t="s">
        <v>192</v>
      </c>
      <c r="D420" s="13">
        <f>D421</f>
        <v>0</v>
      </c>
    </row>
    <row r="421" spans="1:4" x14ac:dyDescent="0.3">
      <c r="A421">
        <v>418</v>
      </c>
      <c r="B421" s="7" t="s">
        <v>203</v>
      </c>
      <c r="C421" s="8" t="s">
        <v>200</v>
      </c>
      <c r="D421" s="14">
        <v>0</v>
      </c>
    </row>
    <row r="422" spans="1:4" ht="28.8" x14ac:dyDescent="0.3">
      <c r="A422">
        <v>419</v>
      </c>
      <c r="B422" s="5" t="s">
        <v>204</v>
      </c>
      <c r="C422" s="6" t="s">
        <v>205</v>
      </c>
      <c r="D422" s="13">
        <f>D423+D426+D429</f>
        <v>65000</v>
      </c>
    </row>
    <row r="423" spans="1:4" x14ac:dyDescent="0.3">
      <c r="A423">
        <v>420</v>
      </c>
      <c r="B423" s="5" t="s">
        <v>206</v>
      </c>
      <c r="C423" s="6" t="s">
        <v>110</v>
      </c>
      <c r="D423" s="13">
        <f>D424</f>
        <v>0</v>
      </c>
    </row>
    <row r="424" spans="1:4" ht="28.8" x14ac:dyDescent="0.3">
      <c r="A424">
        <v>421</v>
      </c>
      <c r="B424" s="5" t="s">
        <v>207</v>
      </c>
      <c r="C424" s="6" t="s">
        <v>192</v>
      </c>
      <c r="D424" s="13">
        <f>D425</f>
        <v>0</v>
      </c>
    </row>
    <row r="425" spans="1:4" ht="28.8" x14ac:dyDescent="0.3">
      <c r="A425">
        <v>422</v>
      </c>
      <c r="B425" s="7" t="s">
        <v>208</v>
      </c>
      <c r="C425" s="8" t="s">
        <v>205</v>
      </c>
      <c r="D425" s="14">
        <v>0</v>
      </c>
    </row>
    <row r="426" spans="1:4" x14ac:dyDescent="0.3">
      <c r="A426">
        <v>423</v>
      </c>
      <c r="B426" s="5" t="s">
        <v>209</v>
      </c>
      <c r="C426" s="6" t="s">
        <v>54</v>
      </c>
      <c r="D426" s="13">
        <f>D427</f>
        <v>40000</v>
      </c>
    </row>
    <row r="427" spans="1:4" ht="28.8" x14ac:dyDescent="0.3">
      <c r="A427">
        <v>424</v>
      </c>
      <c r="B427" s="5" t="s">
        <v>210</v>
      </c>
      <c r="C427" s="6" t="s">
        <v>192</v>
      </c>
      <c r="D427" s="13">
        <f>D428</f>
        <v>40000</v>
      </c>
    </row>
    <row r="428" spans="1:4" ht="28.8" x14ac:dyDescent="0.3">
      <c r="A428">
        <v>425</v>
      </c>
      <c r="B428" s="7" t="s">
        <v>211</v>
      </c>
      <c r="C428" s="8" t="s">
        <v>212</v>
      </c>
      <c r="D428" s="14">
        <v>40000</v>
      </c>
    </row>
    <row r="429" spans="1:4" x14ac:dyDescent="0.3">
      <c r="A429">
        <v>426</v>
      </c>
      <c r="B429" s="5" t="s">
        <v>213</v>
      </c>
      <c r="C429" s="6" t="s">
        <v>60</v>
      </c>
      <c r="D429" s="13">
        <f>D430</f>
        <v>25000</v>
      </c>
    </row>
    <row r="430" spans="1:4" ht="28.8" x14ac:dyDescent="0.3">
      <c r="A430">
        <v>427</v>
      </c>
      <c r="B430" s="5" t="s">
        <v>214</v>
      </c>
      <c r="C430" s="6" t="s">
        <v>192</v>
      </c>
      <c r="D430" s="13">
        <f>D431</f>
        <v>25000</v>
      </c>
    </row>
    <row r="431" spans="1:4" ht="28.8" x14ac:dyDescent="0.3">
      <c r="A431">
        <v>428</v>
      </c>
      <c r="B431" s="7" t="s">
        <v>215</v>
      </c>
      <c r="C431" s="8" t="s">
        <v>212</v>
      </c>
      <c r="D431" s="14">
        <v>25000</v>
      </c>
    </row>
    <row r="432" spans="1:4" x14ac:dyDescent="0.3">
      <c r="A432">
        <v>429</v>
      </c>
      <c r="B432" s="5" t="s">
        <v>216</v>
      </c>
      <c r="C432" s="6" t="s">
        <v>217</v>
      </c>
      <c r="D432" s="13">
        <f>D433</f>
        <v>2230000</v>
      </c>
    </row>
    <row r="433" spans="1:4" x14ac:dyDescent="0.3">
      <c r="A433">
        <v>430</v>
      </c>
      <c r="B433" s="5" t="s">
        <v>218</v>
      </c>
      <c r="C433" s="6" t="s">
        <v>217</v>
      </c>
      <c r="D433" s="13">
        <f>D434+D437+D440</f>
        <v>2230000</v>
      </c>
    </row>
    <row r="434" spans="1:4" x14ac:dyDescent="0.3">
      <c r="A434">
        <v>431</v>
      </c>
      <c r="B434" s="5" t="s">
        <v>219</v>
      </c>
      <c r="C434" s="6" t="s">
        <v>110</v>
      </c>
      <c r="D434" s="13">
        <f>D435</f>
        <v>50000</v>
      </c>
    </row>
    <row r="435" spans="1:4" x14ac:dyDescent="0.3">
      <c r="A435">
        <v>432</v>
      </c>
      <c r="B435" s="5" t="s">
        <v>220</v>
      </c>
      <c r="C435" s="6" t="s">
        <v>221</v>
      </c>
      <c r="D435" s="13">
        <f>D436</f>
        <v>50000</v>
      </c>
    </row>
    <row r="436" spans="1:4" x14ac:dyDescent="0.3">
      <c r="A436">
        <v>433</v>
      </c>
      <c r="B436" s="7" t="s">
        <v>222</v>
      </c>
      <c r="C436" s="8" t="s">
        <v>221</v>
      </c>
      <c r="D436" s="14">
        <v>50000</v>
      </c>
    </row>
    <row r="437" spans="1:4" x14ac:dyDescent="0.3">
      <c r="A437">
        <v>434</v>
      </c>
      <c r="B437" s="5" t="s">
        <v>223</v>
      </c>
      <c r="C437" s="6" t="s">
        <v>54</v>
      </c>
      <c r="D437" s="13">
        <f>D438</f>
        <v>480000</v>
      </c>
    </row>
    <row r="438" spans="1:4" x14ac:dyDescent="0.3">
      <c r="A438">
        <v>435</v>
      </c>
      <c r="B438" s="5" t="s">
        <v>224</v>
      </c>
      <c r="C438" s="6" t="s">
        <v>221</v>
      </c>
      <c r="D438" s="13">
        <f>D439</f>
        <v>480000</v>
      </c>
    </row>
    <row r="439" spans="1:4" x14ac:dyDescent="0.3">
      <c r="A439">
        <v>436</v>
      </c>
      <c r="B439" s="7" t="s">
        <v>222</v>
      </c>
      <c r="C439" s="8" t="s">
        <v>221</v>
      </c>
      <c r="D439" s="14">
        <v>480000</v>
      </c>
    </row>
    <row r="440" spans="1:4" x14ac:dyDescent="0.3">
      <c r="A440">
        <v>437</v>
      </c>
      <c r="B440" s="5" t="s">
        <v>225</v>
      </c>
      <c r="C440" s="6" t="s">
        <v>60</v>
      </c>
      <c r="D440" s="13">
        <f>D441</f>
        <v>1700000</v>
      </c>
    </row>
    <row r="441" spans="1:4" x14ac:dyDescent="0.3">
      <c r="A441">
        <v>438</v>
      </c>
      <c r="B441" s="5" t="s">
        <v>226</v>
      </c>
      <c r="C441" s="6" t="s">
        <v>221</v>
      </c>
      <c r="D441" s="13">
        <f>D442</f>
        <v>1700000</v>
      </c>
    </row>
    <row r="442" spans="1:4" x14ac:dyDescent="0.3">
      <c r="A442">
        <v>439</v>
      </c>
      <c r="B442" s="7" t="s">
        <v>227</v>
      </c>
      <c r="C442" s="8" t="s">
        <v>221</v>
      </c>
      <c r="D442" s="14">
        <v>1700000</v>
      </c>
    </row>
    <row r="443" spans="1:4" ht="28.8" x14ac:dyDescent="0.3">
      <c r="A443">
        <v>440</v>
      </c>
      <c r="B443" s="5" t="s">
        <v>228</v>
      </c>
      <c r="C443" s="6" t="s">
        <v>229</v>
      </c>
      <c r="D443" s="13">
        <f>D444+D451</f>
        <v>383468.06</v>
      </c>
    </row>
    <row r="444" spans="1:4" x14ac:dyDescent="0.3">
      <c r="A444">
        <v>441</v>
      </c>
      <c r="B444" s="5" t="s">
        <v>230</v>
      </c>
      <c r="C444" s="6" t="s">
        <v>231</v>
      </c>
      <c r="D444" s="13">
        <f>D445+D448</f>
        <v>203468.06</v>
      </c>
    </row>
    <row r="445" spans="1:4" x14ac:dyDescent="0.3">
      <c r="A445">
        <v>442</v>
      </c>
      <c r="B445" s="5" t="s">
        <v>232</v>
      </c>
      <c r="C445" s="6" t="s">
        <v>54</v>
      </c>
      <c r="D445" s="13">
        <f>D446</f>
        <v>0</v>
      </c>
    </row>
    <row r="446" spans="1:4" ht="28.8" x14ac:dyDescent="0.3">
      <c r="A446">
        <v>443</v>
      </c>
      <c r="B446" s="5" t="s">
        <v>233</v>
      </c>
      <c r="C446" s="6" t="s">
        <v>234</v>
      </c>
      <c r="D446" s="13">
        <f>D447</f>
        <v>0</v>
      </c>
    </row>
    <row r="447" spans="1:4" x14ac:dyDescent="0.3">
      <c r="A447">
        <v>444</v>
      </c>
      <c r="B447" s="7" t="s">
        <v>235</v>
      </c>
      <c r="C447" s="8" t="s">
        <v>236</v>
      </c>
      <c r="D447" s="14">
        <v>0</v>
      </c>
    </row>
    <row r="448" spans="1:4" x14ac:dyDescent="0.3">
      <c r="A448">
        <v>445</v>
      </c>
      <c r="B448" s="5" t="s">
        <v>237</v>
      </c>
      <c r="C448" s="6" t="s">
        <v>60</v>
      </c>
      <c r="D448" s="13">
        <f>D449</f>
        <v>203468.06</v>
      </c>
    </row>
    <row r="449" spans="1:4" ht="28.8" x14ac:dyDescent="0.3">
      <c r="A449">
        <v>446</v>
      </c>
      <c r="B449" s="5" t="s">
        <v>238</v>
      </c>
      <c r="C449" s="6" t="s">
        <v>234</v>
      </c>
      <c r="D449" s="13">
        <f>D450</f>
        <v>203468.06</v>
      </c>
    </row>
    <row r="450" spans="1:4" x14ac:dyDescent="0.3">
      <c r="A450">
        <v>447</v>
      </c>
      <c r="B450" s="7" t="s">
        <v>239</v>
      </c>
      <c r="C450" s="8" t="s">
        <v>236</v>
      </c>
      <c r="D450" s="14">
        <v>203468.06</v>
      </c>
    </row>
    <row r="451" spans="1:4" x14ac:dyDescent="0.3">
      <c r="A451">
        <v>448</v>
      </c>
      <c r="B451" s="5" t="s">
        <v>240</v>
      </c>
      <c r="C451" s="6" t="s">
        <v>241</v>
      </c>
      <c r="D451" s="13">
        <f>D452</f>
        <v>180000</v>
      </c>
    </row>
    <row r="452" spans="1:4" x14ac:dyDescent="0.3">
      <c r="A452">
        <v>449</v>
      </c>
      <c r="B452" s="5" t="s">
        <v>242</v>
      </c>
      <c r="C452" s="6" t="s">
        <v>60</v>
      </c>
      <c r="D452" s="13">
        <f>D453</f>
        <v>180000</v>
      </c>
    </row>
    <row r="453" spans="1:4" ht="28.8" x14ac:dyDescent="0.3">
      <c r="A453">
        <v>450</v>
      </c>
      <c r="B453" s="5" t="s">
        <v>243</v>
      </c>
      <c r="C453" s="6" t="s">
        <v>234</v>
      </c>
      <c r="D453" s="13">
        <f>D454</f>
        <v>180000</v>
      </c>
    </row>
    <row r="454" spans="1:4" x14ac:dyDescent="0.3">
      <c r="A454">
        <v>451</v>
      </c>
      <c r="B454" s="7" t="s">
        <v>244</v>
      </c>
      <c r="C454" s="8" t="s">
        <v>245</v>
      </c>
      <c r="D454" s="14">
        <v>180000</v>
      </c>
    </row>
    <row r="455" spans="1:4" ht="28.8" x14ac:dyDescent="0.3">
      <c r="A455">
        <v>452</v>
      </c>
      <c r="B455" s="5" t="s">
        <v>246</v>
      </c>
      <c r="C455" s="6" t="s">
        <v>247</v>
      </c>
      <c r="D455" s="13">
        <f>D456+D466+D473</f>
        <v>920428.33</v>
      </c>
    </row>
    <row r="456" spans="1:4" x14ac:dyDescent="0.3">
      <c r="A456">
        <v>453</v>
      </c>
      <c r="B456" s="5" t="s">
        <v>248</v>
      </c>
      <c r="C456" s="6" t="s">
        <v>249</v>
      </c>
      <c r="D456" s="13">
        <f>D457+D460+D463</f>
        <v>146000</v>
      </c>
    </row>
    <row r="457" spans="1:4" x14ac:dyDescent="0.3">
      <c r="A457">
        <v>454</v>
      </c>
      <c r="B457" s="5" t="s">
        <v>250</v>
      </c>
      <c r="C457" s="6" t="s">
        <v>110</v>
      </c>
      <c r="D457" s="13">
        <f>D458</f>
        <v>20000</v>
      </c>
    </row>
    <row r="458" spans="1:4" ht="28.8" x14ac:dyDescent="0.3">
      <c r="A458">
        <v>455</v>
      </c>
      <c r="B458" s="5" t="s">
        <v>251</v>
      </c>
      <c r="C458" s="6" t="s">
        <v>252</v>
      </c>
      <c r="D458" s="13">
        <f>D459</f>
        <v>20000</v>
      </c>
    </row>
    <row r="459" spans="1:4" x14ac:dyDescent="0.3">
      <c r="A459">
        <v>456</v>
      </c>
      <c r="B459" s="7" t="s">
        <v>253</v>
      </c>
      <c r="C459" s="8" t="s">
        <v>254</v>
      </c>
      <c r="D459" s="14">
        <v>20000</v>
      </c>
    </row>
    <row r="460" spans="1:4" x14ac:dyDescent="0.3">
      <c r="A460">
        <v>457</v>
      </c>
      <c r="B460" s="5" t="s">
        <v>255</v>
      </c>
      <c r="C460" s="6" t="s">
        <v>54</v>
      </c>
      <c r="D460" s="13">
        <f>D461</f>
        <v>126000</v>
      </c>
    </row>
    <row r="461" spans="1:4" ht="28.8" x14ac:dyDescent="0.3">
      <c r="A461">
        <v>458</v>
      </c>
      <c r="B461" s="5" t="s">
        <v>256</v>
      </c>
      <c r="C461" s="6" t="s">
        <v>252</v>
      </c>
      <c r="D461" s="13">
        <f>D462</f>
        <v>126000</v>
      </c>
    </row>
    <row r="462" spans="1:4" x14ac:dyDescent="0.3">
      <c r="A462">
        <v>459</v>
      </c>
      <c r="B462" s="7" t="s">
        <v>253</v>
      </c>
      <c r="C462" s="8" t="s">
        <v>254</v>
      </c>
      <c r="D462" s="14">
        <v>126000</v>
      </c>
    </row>
    <row r="463" spans="1:4" x14ac:dyDescent="0.3">
      <c r="A463">
        <v>460</v>
      </c>
      <c r="B463" s="5" t="s">
        <v>257</v>
      </c>
      <c r="C463" s="6" t="s">
        <v>60</v>
      </c>
      <c r="D463" s="13">
        <f>D464</f>
        <v>0</v>
      </c>
    </row>
    <row r="464" spans="1:4" ht="28.8" x14ac:dyDescent="0.3">
      <c r="A464">
        <v>461</v>
      </c>
      <c r="B464" s="5" t="s">
        <v>258</v>
      </c>
      <c r="C464" s="6" t="s">
        <v>252</v>
      </c>
      <c r="D464" s="13">
        <f>D465</f>
        <v>0</v>
      </c>
    </row>
    <row r="465" spans="1:4" x14ac:dyDescent="0.3">
      <c r="A465">
        <v>462</v>
      </c>
      <c r="B465" s="7" t="s">
        <v>259</v>
      </c>
      <c r="C465" s="8" t="s">
        <v>254</v>
      </c>
      <c r="D465" s="14">
        <v>0</v>
      </c>
    </row>
    <row r="466" spans="1:4" ht="28.8" x14ac:dyDescent="0.3">
      <c r="A466">
        <v>463</v>
      </c>
      <c r="B466" s="5" t="s">
        <v>260</v>
      </c>
      <c r="C466" s="6" t="s">
        <v>261</v>
      </c>
      <c r="D466" s="13">
        <f>D467+D470</f>
        <v>20000</v>
      </c>
    </row>
    <row r="467" spans="1:4" x14ac:dyDescent="0.3">
      <c r="A467">
        <v>464</v>
      </c>
      <c r="B467" s="5" t="s">
        <v>262</v>
      </c>
      <c r="C467" s="6" t="s">
        <v>54</v>
      </c>
      <c r="D467" s="13">
        <f>D468</f>
        <v>20000</v>
      </c>
    </row>
    <row r="468" spans="1:4" ht="28.8" x14ac:dyDescent="0.3">
      <c r="A468">
        <v>465</v>
      </c>
      <c r="B468" s="5" t="s">
        <v>263</v>
      </c>
      <c r="C468" s="6" t="s">
        <v>252</v>
      </c>
      <c r="D468" s="13">
        <f>D469</f>
        <v>20000</v>
      </c>
    </row>
    <row r="469" spans="1:4" ht="28.8" x14ac:dyDescent="0.3">
      <c r="A469">
        <v>466</v>
      </c>
      <c r="B469" s="7" t="s">
        <v>264</v>
      </c>
      <c r="C469" s="8" t="s">
        <v>265</v>
      </c>
      <c r="D469" s="14">
        <v>20000</v>
      </c>
    </row>
    <row r="470" spans="1:4" x14ac:dyDescent="0.3">
      <c r="A470">
        <v>467</v>
      </c>
      <c r="B470" s="5" t="s">
        <v>266</v>
      </c>
      <c r="C470" s="6" t="s">
        <v>60</v>
      </c>
      <c r="D470" s="13">
        <f>D471</f>
        <v>0</v>
      </c>
    </row>
    <row r="471" spans="1:4" ht="28.8" x14ac:dyDescent="0.3">
      <c r="A471">
        <v>468</v>
      </c>
      <c r="B471" s="5" t="s">
        <v>267</v>
      </c>
      <c r="C471" s="6" t="s">
        <v>252</v>
      </c>
      <c r="D471" s="13">
        <f>D472</f>
        <v>0</v>
      </c>
    </row>
    <row r="472" spans="1:4" ht="28.8" x14ac:dyDescent="0.3">
      <c r="A472">
        <v>469</v>
      </c>
      <c r="B472" s="7" t="s">
        <v>268</v>
      </c>
      <c r="C472" s="8" t="s">
        <v>265</v>
      </c>
      <c r="D472" s="14">
        <v>0</v>
      </c>
    </row>
    <row r="473" spans="1:4" ht="28.8" x14ac:dyDescent="0.3">
      <c r="A473">
        <v>470</v>
      </c>
      <c r="B473" s="5" t="s">
        <v>269</v>
      </c>
      <c r="C473" s="6" t="s">
        <v>270</v>
      </c>
      <c r="D473" s="13">
        <f>D474+D477+D480</f>
        <v>754428.33</v>
      </c>
    </row>
    <row r="474" spans="1:4" x14ac:dyDescent="0.3">
      <c r="A474">
        <v>471</v>
      </c>
      <c r="B474" s="5" t="s">
        <v>271</v>
      </c>
      <c r="C474" s="6" t="s">
        <v>110</v>
      </c>
      <c r="D474" s="13">
        <f>D475</f>
        <v>20000</v>
      </c>
    </row>
    <row r="475" spans="1:4" ht="28.8" x14ac:dyDescent="0.3">
      <c r="A475">
        <v>472</v>
      </c>
      <c r="B475" s="5" t="s">
        <v>272</v>
      </c>
      <c r="C475" s="6" t="s">
        <v>252</v>
      </c>
      <c r="D475" s="13">
        <f>D476</f>
        <v>20000</v>
      </c>
    </row>
    <row r="476" spans="1:4" ht="28.8" x14ac:dyDescent="0.3">
      <c r="A476">
        <v>473</v>
      </c>
      <c r="B476" s="7" t="s">
        <v>273</v>
      </c>
      <c r="C476" s="8" t="s">
        <v>274</v>
      </c>
      <c r="D476" s="14">
        <v>20000</v>
      </c>
    </row>
    <row r="477" spans="1:4" x14ac:dyDescent="0.3">
      <c r="A477">
        <v>474</v>
      </c>
      <c r="B477" s="5" t="s">
        <v>275</v>
      </c>
      <c r="C477" s="6" t="s">
        <v>54</v>
      </c>
      <c r="D477" s="13">
        <f>D478</f>
        <v>195000</v>
      </c>
    </row>
    <row r="478" spans="1:4" ht="28.8" x14ac:dyDescent="0.3">
      <c r="A478">
        <v>475</v>
      </c>
      <c r="B478" s="5" t="s">
        <v>276</v>
      </c>
      <c r="C478" s="6" t="s">
        <v>252</v>
      </c>
      <c r="D478" s="13">
        <f>D479</f>
        <v>195000</v>
      </c>
    </row>
    <row r="479" spans="1:4" ht="28.8" x14ac:dyDescent="0.3">
      <c r="A479">
        <v>476</v>
      </c>
      <c r="B479" s="7" t="s">
        <v>273</v>
      </c>
      <c r="C479" s="8" t="s">
        <v>274</v>
      </c>
      <c r="D479" s="14">
        <v>195000</v>
      </c>
    </row>
    <row r="480" spans="1:4" x14ac:dyDescent="0.3">
      <c r="A480">
        <v>477</v>
      </c>
      <c r="B480" s="5" t="s">
        <v>277</v>
      </c>
      <c r="C480" s="6" t="s">
        <v>60</v>
      </c>
      <c r="D480" s="13">
        <f>D481</f>
        <v>539428.32999999996</v>
      </c>
    </row>
    <row r="481" spans="1:4" ht="28.8" x14ac:dyDescent="0.3">
      <c r="A481">
        <v>478</v>
      </c>
      <c r="B481" s="5" t="s">
        <v>278</v>
      </c>
      <c r="C481" s="6" t="s">
        <v>252</v>
      </c>
      <c r="D481" s="13">
        <f>D482</f>
        <v>539428.32999999996</v>
      </c>
    </row>
    <row r="482" spans="1:4" ht="28.8" x14ac:dyDescent="0.3">
      <c r="A482">
        <v>479</v>
      </c>
      <c r="B482" s="7" t="s">
        <v>279</v>
      </c>
      <c r="C482" s="8" t="s">
        <v>274</v>
      </c>
      <c r="D482" s="14">
        <v>539428.32999999996</v>
      </c>
    </row>
    <row r="483" spans="1:4" x14ac:dyDescent="0.3">
      <c r="A483">
        <v>480</v>
      </c>
      <c r="B483" s="5">
        <v>3</v>
      </c>
      <c r="C483" s="6" t="s">
        <v>280</v>
      </c>
      <c r="D483" s="12">
        <f>D484+D507+D529+D544+D555+D577+D582+D590+D605</f>
        <v>4345676.4800000004</v>
      </c>
    </row>
    <row r="484" spans="1:4" x14ac:dyDescent="0.3">
      <c r="A484">
        <v>481</v>
      </c>
      <c r="B484" s="5">
        <v>31</v>
      </c>
      <c r="C484" s="6" t="s">
        <v>281</v>
      </c>
      <c r="D484" s="13">
        <f>D485+D496++D500</f>
        <v>2384119.44</v>
      </c>
    </row>
    <row r="485" spans="1:4" x14ac:dyDescent="0.3">
      <c r="A485">
        <v>482</v>
      </c>
      <c r="B485" s="5">
        <v>311</v>
      </c>
      <c r="C485" s="6" t="s">
        <v>282</v>
      </c>
      <c r="D485" s="13">
        <f>D486+D489+D492</f>
        <v>2374119.44</v>
      </c>
    </row>
    <row r="486" spans="1:4" x14ac:dyDescent="0.3">
      <c r="A486">
        <v>483</v>
      </c>
      <c r="B486" s="5" t="s">
        <v>283</v>
      </c>
      <c r="C486" s="6" t="s">
        <v>110</v>
      </c>
      <c r="D486" s="13">
        <f>D487</f>
        <v>20000</v>
      </c>
    </row>
    <row r="487" spans="1:4" x14ac:dyDescent="0.3">
      <c r="A487">
        <v>484</v>
      </c>
      <c r="B487" s="5" t="s">
        <v>284</v>
      </c>
      <c r="C487" s="6" t="s">
        <v>285</v>
      </c>
      <c r="D487" s="13">
        <f>D488</f>
        <v>20000</v>
      </c>
    </row>
    <row r="488" spans="1:4" x14ac:dyDescent="0.3">
      <c r="A488">
        <v>485</v>
      </c>
      <c r="B488" s="7" t="s">
        <v>286</v>
      </c>
      <c r="C488" s="8" t="s">
        <v>287</v>
      </c>
      <c r="D488" s="14">
        <v>20000</v>
      </c>
    </row>
    <row r="489" spans="1:4" x14ac:dyDescent="0.3">
      <c r="A489">
        <v>486</v>
      </c>
      <c r="B489" s="5" t="s">
        <v>288</v>
      </c>
      <c r="C489" s="6" t="s">
        <v>54</v>
      </c>
      <c r="D489" s="13">
        <f>D490</f>
        <v>200856.18</v>
      </c>
    </row>
    <row r="490" spans="1:4" x14ac:dyDescent="0.3">
      <c r="A490">
        <v>487</v>
      </c>
      <c r="B490" s="5" t="s">
        <v>289</v>
      </c>
      <c r="C490" s="6" t="s">
        <v>285</v>
      </c>
      <c r="D490" s="13">
        <f>D491</f>
        <v>200856.18</v>
      </c>
    </row>
    <row r="491" spans="1:4" x14ac:dyDescent="0.3">
      <c r="A491">
        <v>488</v>
      </c>
      <c r="B491" s="7" t="s">
        <v>290</v>
      </c>
      <c r="C491" s="8" t="s">
        <v>287</v>
      </c>
      <c r="D491" s="14">
        <v>200856.18</v>
      </c>
    </row>
    <row r="492" spans="1:4" x14ac:dyDescent="0.3">
      <c r="A492">
        <v>489</v>
      </c>
      <c r="B492" s="5" t="s">
        <v>291</v>
      </c>
      <c r="C492" s="6" t="s">
        <v>60</v>
      </c>
      <c r="D492" s="13">
        <f>D493</f>
        <v>2153263.2599999998</v>
      </c>
    </row>
    <row r="493" spans="1:4" x14ac:dyDescent="0.3">
      <c r="A493">
        <v>490</v>
      </c>
      <c r="B493" s="5" t="s">
        <v>292</v>
      </c>
      <c r="C493" s="6" t="s">
        <v>285</v>
      </c>
      <c r="D493" s="13">
        <f>SUM(D494:D495)</f>
        <v>2153263.2599999998</v>
      </c>
    </row>
    <row r="494" spans="1:4" x14ac:dyDescent="0.3">
      <c r="A494">
        <v>491</v>
      </c>
      <c r="B494" s="7" t="s">
        <v>293</v>
      </c>
      <c r="C494" s="8" t="s">
        <v>287</v>
      </c>
      <c r="D494" s="14">
        <v>0</v>
      </c>
    </row>
    <row r="495" spans="1:4" x14ac:dyDescent="0.3">
      <c r="A495">
        <v>492</v>
      </c>
      <c r="B495" s="7" t="s">
        <v>294</v>
      </c>
      <c r="C495" s="8" t="s">
        <v>295</v>
      </c>
      <c r="D495" s="14">
        <v>2153263.2599999998</v>
      </c>
    </row>
    <row r="496" spans="1:4" x14ac:dyDescent="0.3">
      <c r="A496">
        <v>493</v>
      </c>
      <c r="B496" s="5" t="s">
        <v>296</v>
      </c>
      <c r="C496" s="6" t="s">
        <v>297</v>
      </c>
      <c r="D496" s="13">
        <f>D497</f>
        <v>10000</v>
      </c>
    </row>
    <row r="497" spans="1:4" x14ac:dyDescent="0.3">
      <c r="A497">
        <v>494</v>
      </c>
      <c r="B497" s="5" t="s">
        <v>298</v>
      </c>
      <c r="C497" s="6" t="s">
        <v>54</v>
      </c>
      <c r="D497" s="13">
        <f>D498</f>
        <v>10000</v>
      </c>
    </row>
    <row r="498" spans="1:4" x14ac:dyDescent="0.3">
      <c r="A498">
        <v>495</v>
      </c>
      <c r="B498" s="5" t="s">
        <v>299</v>
      </c>
      <c r="C498" s="6" t="s">
        <v>285</v>
      </c>
      <c r="D498" s="13">
        <f>D499</f>
        <v>10000</v>
      </c>
    </row>
    <row r="499" spans="1:4" x14ac:dyDescent="0.3">
      <c r="A499">
        <v>496</v>
      </c>
      <c r="B499" s="7" t="s">
        <v>300</v>
      </c>
      <c r="C499" s="8" t="s">
        <v>301</v>
      </c>
      <c r="D499" s="14">
        <v>10000</v>
      </c>
    </row>
    <row r="500" spans="1:4" ht="28.8" x14ac:dyDescent="0.3">
      <c r="A500">
        <v>497</v>
      </c>
      <c r="B500" s="5" t="s">
        <v>302</v>
      </c>
      <c r="C500" s="6" t="s">
        <v>303</v>
      </c>
      <c r="D500" s="13">
        <f>D501</f>
        <v>0</v>
      </c>
    </row>
    <row r="501" spans="1:4" x14ac:dyDescent="0.3">
      <c r="A501">
        <v>498</v>
      </c>
      <c r="B501" s="5" t="s">
        <v>304</v>
      </c>
      <c r="C501" s="6" t="s">
        <v>54</v>
      </c>
      <c r="D501" s="13">
        <f>D502</f>
        <v>0</v>
      </c>
    </row>
    <row r="502" spans="1:4" x14ac:dyDescent="0.3">
      <c r="A502">
        <v>499</v>
      </c>
      <c r="B502" s="5" t="s">
        <v>305</v>
      </c>
      <c r="C502" s="6" t="s">
        <v>285</v>
      </c>
      <c r="D502" s="13">
        <f>D503</f>
        <v>0</v>
      </c>
    </row>
    <row r="503" spans="1:4" ht="28.8" x14ac:dyDescent="0.3">
      <c r="A503">
        <v>500</v>
      </c>
      <c r="B503" s="7" t="s">
        <v>306</v>
      </c>
      <c r="C503" s="8" t="s">
        <v>307</v>
      </c>
      <c r="D503" s="14">
        <v>0</v>
      </c>
    </row>
    <row r="504" spans="1:4" x14ac:dyDescent="0.3">
      <c r="A504">
        <v>501</v>
      </c>
      <c r="B504" s="5" t="s">
        <v>308</v>
      </c>
      <c r="C504" s="6" t="s">
        <v>60</v>
      </c>
      <c r="D504" s="13">
        <f>D505</f>
        <v>0</v>
      </c>
    </row>
    <row r="505" spans="1:4" x14ac:dyDescent="0.3">
      <c r="A505">
        <v>502</v>
      </c>
      <c r="B505" s="5" t="s">
        <v>309</v>
      </c>
      <c r="C505" s="6" t="s">
        <v>285</v>
      </c>
      <c r="D505" s="13">
        <f>D506</f>
        <v>0</v>
      </c>
    </row>
    <row r="506" spans="1:4" ht="28.8" x14ac:dyDescent="0.3">
      <c r="A506">
        <v>503</v>
      </c>
      <c r="B506" s="7" t="s">
        <v>310</v>
      </c>
      <c r="C506" s="8" t="s">
        <v>307</v>
      </c>
      <c r="D506" s="14">
        <v>0</v>
      </c>
    </row>
    <row r="507" spans="1:4" x14ac:dyDescent="0.3">
      <c r="A507">
        <v>504</v>
      </c>
      <c r="B507" s="5">
        <v>32</v>
      </c>
      <c r="C507" s="6" t="s">
        <v>311</v>
      </c>
      <c r="D507" s="13">
        <f>D508</f>
        <v>50000</v>
      </c>
    </row>
    <row r="508" spans="1:4" ht="28.8" x14ac:dyDescent="0.3">
      <c r="A508">
        <v>505</v>
      </c>
      <c r="B508" s="5">
        <v>323</v>
      </c>
      <c r="C508" s="6" t="s">
        <v>312</v>
      </c>
      <c r="D508" s="13">
        <f>D509</f>
        <v>50000</v>
      </c>
    </row>
    <row r="509" spans="1:4" x14ac:dyDescent="0.3">
      <c r="A509">
        <v>506</v>
      </c>
      <c r="B509" s="5" t="s">
        <v>313</v>
      </c>
      <c r="C509" s="6" t="s">
        <v>54</v>
      </c>
      <c r="D509" s="13">
        <f>D510</f>
        <v>50000</v>
      </c>
    </row>
    <row r="510" spans="1:4" x14ac:dyDescent="0.3">
      <c r="A510">
        <v>507</v>
      </c>
      <c r="B510" s="5" t="s">
        <v>314</v>
      </c>
      <c r="C510" s="6" t="s">
        <v>315</v>
      </c>
      <c r="D510" s="13">
        <f>D511</f>
        <v>50000</v>
      </c>
    </row>
    <row r="511" spans="1:4" ht="28.8" x14ac:dyDescent="0.3">
      <c r="A511">
        <v>508</v>
      </c>
      <c r="B511" s="7" t="s">
        <v>316</v>
      </c>
      <c r="C511" s="8" t="s">
        <v>317</v>
      </c>
      <c r="D511" s="14">
        <v>50000</v>
      </c>
    </row>
    <row r="512" spans="1:4" x14ac:dyDescent="0.3">
      <c r="A512">
        <v>509</v>
      </c>
      <c r="B512" s="5" t="s">
        <v>318</v>
      </c>
      <c r="C512" s="6" t="s">
        <v>60</v>
      </c>
      <c r="D512" s="13">
        <f>D513</f>
        <v>0</v>
      </c>
    </row>
    <row r="513" spans="1:4" x14ac:dyDescent="0.3">
      <c r="A513">
        <v>510</v>
      </c>
      <c r="B513" s="5" t="s">
        <v>319</v>
      </c>
      <c r="C513" s="6" t="s">
        <v>320</v>
      </c>
      <c r="D513" s="13">
        <f>D514</f>
        <v>0</v>
      </c>
    </row>
    <row r="514" spans="1:4" ht="28.8" x14ac:dyDescent="0.3">
      <c r="A514">
        <v>511</v>
      </c>
      <c r="B514" s="7" t="s">
        <v>321</v>
      </c>
      <c r="C514" s="8" t="s">
        <v>317</v>
      </c>
      <c r="D514" s="14">
        <v>0</v>
      </c>
    </row>
    <row r="515" spans="1:4" x14ac:dyDescent="0.3">
      <c r="A515">
        <v>512</v>
      </c>
      <c r="B515" s="5">
        <v>325</v>
      </c>
      <c r="C515" s="6" t="s">
        <v>322</v>
      </c>
      <c r="D515" s="13">
        <f>D516+D519</f>
        <v>0</v>
      </c>
    </row>
    <row r="516" spans="1:4" x14ac:dyDescent="0.3">
      <c r="A516">
        <v>513</v>
      </c>
      <c r="B516" s="5" t="s">
        <v>323</v>
      </c>
      <c r="C516" s="6" t="s">
        <v>54</v>
      </c>
      <c r="D516" s="13">
        <f>D517</f>
        <v>0</v>
      </c>
    </row>
    <row r="517" spans="1:4" x14ac:dyDescent="0.3">
      <c r="A517">
        <v>514</v>
      </c>
      <c r="B517" s="5" t="s">
        <v>324</v>
      </c>
      <c r="C517" s="6" t="s">
        <v>315</v>
      </c>
      <c r="D517" s="13">
        <f>D518</f>
        <v>0</v>
      </c>
    </row>
    <row r="518" spans="1:4" x14ac:dyDescent="0.3">
      <c r="A518">
        <v>515</v>
      </c>
      <c r="B518" s="7" t="s">
        <v>325</v>
      </c>
      <c r="C518" s="8" t="s">
        <v>326</v>
      </c>
      <c r="D518" s="14">
        <v>0</v>
      </c>
    </row>
    <row r="519" spans="1:4" x14ac:dyDescent="0.3">
      <c r="A519">
        <v>516</v>
      </c>
      <c r="B519" s="5" t="s">
        <v>327</v>
      </c>
      <c r="C519" s="6" t="s">
        <v>60</v>
      </c>
      <c r="D519" s="13">
        <f>D520</f>
        <v>0</v>
      </c>
    </row>
    <row r="520" spans="1:4" x14ac:dyDescent="0.3">
      <c r="A520">
        <v>517</v>
      </c>
      <c r="B520" s="5" t="s">
        <v>328</v>
      </c>
      <c r="C520" s="6" t="s">
        <v>320</v>
      </c>
      <c r="D520" s="13">
        <f>D521</f>
        <v>0</v>
      </c>
    </row>
    <row r="521" spans="1:4" x14ac:dyDescent="0.3">
      <c r="A521">
        <v>518</v>
      </c>
      <c r="B521" s="7" t="s">
        <v>329</v>
      </c>
      <c r="C521" s="8" t="s">
        <v>326</v>
      </c>
      <c r="D521" s="14">
        <v>0</v>
      </c>
    </row>
    <row r="522" spans="1:4" ht="28.8" x14ac:dyDescent="0.3">
      <c r="A522">
        <v>519</v>
      </c>
      <c r="B522" s="5" t="s">
        <v>330</v>
      </c>
      <c r="C522" s="6" t="s">
        <v>331</v>
      </c>
      <c r="D522" s="13">
        <f>D523+D526</f>
        <v>0</v>
      </c>
    </row>
    <row r="523" spans="1:4" x14ac:dyDescent="0.3">
      <c r="A523">
        <v>520</v>
      </c>
      <c r="B523" s="5" t="s">
        <v>332</v>
      </c>
      <c r="C523" s="6" t="s">
        <v>54</v>
      </c>
      <c r="D523" s="13">
        <f>D524</f>
        <v>0</v>
      </c>
    </row>
    <row r="524" spans="1:4" x14ac:dyDescent="0.3">
      <c r="A524">
        <v>521</v>
      </c>
      <c r="B524" s="5" t="s">
        <v>333</v>
      </c>
      <c r="C524" s="6" t="s">
        <v>315</v>
      </c>
      <c r="D524" s="13">
        <f>D525</f>
        <v>0</v>
      </c>
    </row>
    <row r="525" spans="1:4" ht="28.8" x14ac:dyDescent="0.3">
      <c r="A525">
        <v>522</v>
      </c>
      <c r="B525" s="7" t="s">
        <v>334</v>
      </c>
      <c r="C525" s="8" t="s">
        <v>335</v>
      </c>
      <c r="D525" s="14">
        <v>0</v>
      </c>
    </row>
    <row r="526" spans="1:4" x14ac:dyDescent="0.3">
      <c r="A526">
        <v>523</v>
      </c>
      <c r="B526" s="5" t="s">
        <v>336</v>
      </c>
      <c r="C526" s="6" t="s">
        <v>60</v>
      </c>
      <c r="D526" s="13">
        <f>D527</f>
        <v>0</v>
      </c>
    </row>
    <row r="527" spans="1:4" x14ac:dyDescent="0.3">
      <c r="A527">
        <v>524</v>
      </c>
      <c r="B527" s="5" t="s">
        <v>337</v>
      </c>
      <c r="C527" s="6" t="s">
        <v>320</v>
      </c>
      <c r="D527" s="13">
        <f>D528</f>
        <v>0</v>
      </c>
    </row>
    <row r="528" spans="1:4" ht="28.8" x14ac:dyDescent="0.3">
      <c r="A528">
        <v>525</v>
      </c>
      <c r="B528" s="7" t="s">
        <v>338</v>
      </c>
      <c r="C528" s="8" t="s">
        <v>335</v>
      </c>
      <c r="D528" s="14">
        <v>0</v>
      </c>
    </row>
    <row r="529" spans="1:4" ht="28.8" x14ac:dyDescent="0.3">
      <c r="A529">
        <v>526</v>
      </c>
      <c r="B529" s="5" t="s">
        <v>339</v>
      </c>
      <c r="C529" s="6" t="s">
        <v>340</v>
      </c>
      <c r="D529" s="13">
        <f>D530</f>
        <v>80000</v>
      </c>
    </row>
    <row r="530" spans="1:4" ht="28.8" x14ac:dyDescent="0.3">
      <c r="A530">
        <v>527</v>
      </c>
      <c r="B530" s="5" t="s">
        <v>341</v>
      </c>
      <c r="C530" s="6" t="s">
        <v>342</v>
      </c>
      <c r="D530" s="13">
        <f>D531+D534+D537</f>
        <v>80000</v>
      </c>
    </row>
    <row r="531" spans="1:4" x14ac:dyDescent="0.3">
      <c r="A531">
        <v>528</v>
      </c>
      <c r="B531" s="5" t="s">
        <v>343</v>
      </c>
      <c r="C531" s="6" t="s">
        <v>110</v>
      </c>
      <c r="D531" s="13">
        <f>D532</f>
        <v>10000</v>
      </c>
    </row>
    <row r="532" spans="1:4" ht="28.8" x14ac:dyDescent="0.3">
      <c r="A532">
        <v>529</v>
      </c>
      <c r="B532" s="5" t="s">
        <v>344</v>
      </c>
      <c r="C532" s="6" t="s">
        <v>345</v>
      </c>
      <c r="D532" s="13">
        <f>D533</f>
        <v>10000</v>
      </c>
    </row>
    <row r="533" spans="1:4" ht="28.8" x14ac:dyDescent="0.3">
      <c r="A533">
        <v>530</v>
      </c>
      <c r="B533" s="7" t="s">
        <v>346</v>
      </c>
      <c r="C533" s="8" t="s">
        <v>347</v>
      </c>
      <c r="D533" s="14">
        <v>10000</v>
      </c>
    </row>
    <row r="534" spans="1:4" x14ac:dyDescent="0.3">
      <c r="A534">
        <v>531</v>
      </c>
      <c r="B534" s="5" t="s">
        <v>348</v>
      </c>
      <c r="C534" s="6" t="s">
        <v>54</v>
      </c>
      <c r="D534" s="13">
        <f>D535</f>
        <v>30000</v>
      </c>
    </row>
    <row r="535" spans="1:4" ht="28.8" x14ac:dyDescent="0.3">
      <c r="A535">
        <v>532</v>
      </c>
      <c r="B535" s="5" t="s">
        <v>349</v>
      </c>
      <c r="C535" s="6" t="s">
        <v>345</v>
      </c>
      <c r="D535" s="13">
        <f>D536</f>
        <v>30000</v>
      </c>
    </row>
    <row r="536" spans="1:4" ht="28.8" x14ac:dyDescent="0.3">
      <c r="A536">
        <v>533</v>
      </c>
      <c r="B536" s="7" t="s">
        <v>350</v>
      </c>
      <c r="C536" s="8" t="s">
        <v>347</v>
      </c>
      <c r="D536" s="14">
        <v>30000</v>
      </c>
    </row>
    <row r="537" spans="1:4" x14ac:dyDescent="0.3">
      <c r="A537">
        <v>534</v>
      </c>
      <c r="B537" s="5" t="s">
        <v>351</v>
      </c>
      <c r="C537" s="6" t="s">
        <v>60</v>
      </c>
      <c r="D537" s="13">
        <f>D538</f>
        <v>40000</v>
      </c>
    </row>
    <row r="538" spans="1:4" ht="28.8" x14ac:dyDescent="0.3">
      <c r="A538">
        <v>535</v>
      </c>
      <c r="B538" s="5" t="s">
        <v>352</v>
      </c>
      <c r="C538" s="6" t="s">
        <v>345</v>
      </c>
      <c r="D538" s="13">
        <f>D539</f>
        <v>40000</v>
      </c>
    </row>
    <row r="539" spans="1:4" ht="28.8" x14ac:dyDescent="0.3">
      <c r="A539">
        <v>536</v>
      </c>
      <c r="B539" s="7" t="s">
        <v>353</v>
      </c>
      <c r="C539" s="8" t="s">
        <v>347</v>
      </c>
      <c r="D539" s="14">
        <v>40000</v>
      </c>
    </row>
    <row r="540" spans="1:4" ht="28.8" x14ac:dyDescent="0.3">
      <c r="A540">
        <v>537</v>
      </c>
      <c r="B540" s="5" t="s">
        <v>354</v>
      </c>
      <c r="C540" s="6" t="s">
        <v>355</v>
      </c>
      <c r="D540" s="13">
        <f>D541</f>
        <v>0</v>
      </c>
    </row>
    <row r="541" spans="1:4" x14ac:dyDescent="0.3">
      <c r="A541">
        <v>538</v>
      </c>
      <c r="B541" s="5" t="s">
        <v>356</v>
      </c>
      <c r="C541" s="6" t="s">
        <v>60</v>
      </c>
      <c r="D541" s="13">
        <f>D542</f>
        <v>0</v>
      </c>
    </row>
    <row r="542" spans="1:4" ht="28.8" x14ac:dyDescent="0.3">
      <c r="A542">
        <v>539</v>
      </c>
      <c r="B542" s="5" t="s">
        <v>357</v>
      </c>
      <c r="C542" s="6" t="s">
        <v>345</v>
      </c>
      <c r="D542" s="13">
        <f>D543</f>
        <v>0</v>
      </c>
    </row>
    <row r="543" spans="1:4" ht="28.8" x14ac:dyDescent="0.3">
      <c r="A543">
        <v>540</v>
      </c>
      <c r="B543" s="7" t="s">
        <v>358</v>
      </c>
      <c r="C543" s="8" t="s">
        <v>359</v>
      </c>
      <c r="D543" s="14">
        <v>0</v>
      </c>
    </row>
    <row r="544" spans="1:4" ht="28.8" x14ac:dyDescent="0.3">
      <c r="A544">
        <v>541</v>
      </c>
      <c r="B544" s="5" t="s">
        <v>360</v>
      </c>
      <c r="C544" s="6" t="s">
        <v>361</v>
      </c>
      <c r="D544" s="13">
        <f>D545</f>
        <v>50000</v>
      </c>
    </row>
    <row r="545" spans="1:4" x14ac:dyDescent="0.3">
      <c r="A545">
        <v>542</v>
      </c>
      <c r="B545" s="5" t="s">
        <v>362</v>
      </c>
      <c r="C545" s="6" t="s">
        <v>363</v>
      </c>
      <c r="D545" s="13">
        <f>D546</f>
        <v>50000</v>
      </c>
    </row>
    <row r="546" spans="1:4" x14ac:dyDescent="0.3">
      <c r="A546">
        <v>543</v>
      </c>
      <c r="B546" s="5" t="s">
        <v>364</v>
      </c>
      <c r="C546" s="6" t="s">
        <v>54</v>
      </c>
      <c r="D546" s="13">
        <v>50000</v>
      </c>
    </row>
    <row r="547" spans="1:4" ht="28.8" x14ac:dyDescent="0.3">
      <c r="A547">
        <v>544</v>
      </c>
      <c r="B547" s="5" t="s">
        <v>365</v>
      </c>
      <c r="C547" s="6" t="s">
        <v>366</v>
      </c>
      <c r="D547" s="13">
        <v>50000</v>
      </c>
    </row>
    <row r="548" spans="1:4" x14ac:dyDescent="0.3">
      <c r="A548">
        <v>545</v>
      </c>
      <c r="B548" s="7" t="s">
        <v>367</v>
      </c>
      <c r="C548" s="8" t="s">
        <v>368</v>
      </c>
      <c r="D548" s="14">
        <v>10000</v>
      </c>
    </row>
    <row r="549" spans="1:4" x14ac:dyDescent="0.3">
      <c r="A549">
        <v>546</v>
      </c>
      <c r="B549" s="5" t="s">
        <v>369</v>
      </c>
      <c r="C549" s="6" t="s">
        <v>54</v>
      </c>
      <c r="D549" s="13">
        <v>50000</v>
      </c>
    </row>
    <row r="550" spans="1:4" ht="28.8" x14ac:dyDescent="0.3">
      <c r="A550">
        <v>547</v>
      </c>
      <c r="B550" s="5" t="s">
        <v>370</v>
      </c>
      <c r="C550" s="6" t="s">
        <v>366</v>
      </c>
      <c r="D550" s="13">
        <f>D551</f>
        <v>40000</v>
      </c>
    </row>
    <row r="551" spans="1:4" x14ac:dyDescent="0.3">
      <c r="A551">
        <v>548</v>
      </c>
      <c r="B551" s="7" t="s">
        <v>371</v>
      </c>
      <c r="C551" s="8" t="s">
        <v>368</v>
      </c>
      <c r="D551" s="14">
        <v>40000</v>
      </c>
    </row>
    <row r="552" spans="1:4" x14ac:dyDescent="0.3">
      <c r="A552">
        <v>549</v>
      </c>
      <c r="B552" s="5" t="s">
        <v>372</v>
      </c>
      <c r="C552" s="6" t="s">
        <v>60</v>
      </c>
      <c r="D552" s="13">
        <f>D553</f>
        <v>0</v>
      </c>
    </row>
    <row r="553" spans="1:4" ht="28.8" x14ac:dyDescent="0.3">
      <c r="A553">
        <v>550</v>
      </c>
      <c r="B553" s="5" t="s">
        <v>373</v>
      </c>
      <c r="C553" s="6" t="s">
        <v>366</v>
      </c>
      <c r="D553" s="13">
        <f>D554</f>
        <v>0</v>
      </c>
    </row>
    <row r="554" spans="1:4" x14ac:dyDescent="0.3">
      <c r="A554">
        <v>551</v>
      </c>
      <c r="B554" s="7" t="s">
        <v>374</v>
      </c>
      <c r="C554" s="8" t="s">
        <v>368</v>
      </c>
      <c r="D554" s="14">
        <v>0</v>
      </c>
    </row>
    <row r="555" spans="1:4" ht="28.8" x14ac:dyDescent="0.3">
      <c r="A555">
        <v>552</v>
      </c>
      <c r="B555" s="5" t="s">
        <v>375</v>
      </c>
      <c r="C555" s="6" t="s">
        <v>376</v>
      </c>
      <c r="D555" s="13">
        <f>D556+D560+D567</f>
        <v>260000</v>
      </c>
    </row>
    <row r="556" spans="1:4" ht="43.2" x14ac:dyDescent="0.3">
      <c r="A556">
        <v>553</v>
      </c>
      <c r="B556" s="5">
        <v>352</v>
      </c>
      <c r="C556" s="6" t="s">
        <v>377</v>
      </c>
      <c r="D556" s="13">
        <f>D557</f>
        <v>15000</v>
      </c>
    </row>
    <row r="557" spans="1:4" x14ac:dyDescent="0.3">
      <c r="A557">
        <v>554</v>
      </c>
      <c r="B557" s="5" t="s">
        <v>378</v>
      </c>
      <c r="C557" s="6" t="s">
        <v>54</v>
      </c>
      <c r="D557" s="13">
        <f>D558</f>
        <v>15000</v>
      </c>
    </row>
    <row r="558" spans="1:4" ht="28.8" x14ac:dyDescent="0.3">
      <c r="A558">
        <v>555</v>
      </c>
      <c r="B558" s="5" t="s">
        <v>379</v>
      </c>
      <c r="C558" s="6" t="s">
        <v>380</v>
      </c>
      <c r="D558" s="13">
        <f>D559</f>
        <v>15000</v>
      </c>
    </row>
    <row r="559" spans="1:4" ht="43.2" x14ac:dyDescent="0.3">
      <c r="A559">
        <v>556</v>
      </c>
      <c r="B559" s="7" t="s">
        <v>381</v>
      </c>
      <c r="C559" s="8" t="s">
        <v>377</v>
      </c>
      <c r="D559" s="14">
        <v>15000</v>
      </c>
    </row>
    <row r="560" spans="1:4" ht="43.2" x14ac:dyDescent="0.3">
      <c r="A560">
        <v>557</v>
      </c>
      <c r="B560" s="5" t="s">
        <v>382</v>
      </c>
      <c r="C560" s="6" t="s">
        <v>377</v>
      </c>
      <c r="D560" s="13">
        <f>D561+D564</f>
        <v>20000</v>
      </c>
    </row>
    <row r="561" spans="1:4" x14ac:dyDescent="0.3">
      <c r="A561">
        <v>558</v>
      </c>
      <c r="B561" s="5" t="s">
        <v>383</v>
      </c>
      <c r="C561" s="6" t="s">
        <v>54</v>
      </c>
      <c r="D561" s="13">
        <f>D562</f>
        <v>10000</v>
      </c>
    </row>
    <row r="562" spans="1:4" ht="28.8" x14ac:dyDescent="0.3">
      <c r="A562">
        <v>559</v>
      </c>
      <c r="B562" s="5" t="s">
        <v>384</v>
      </c>
      <c r="C562" s="6" t="s">
        <v>380</v>
      </c>
      <c r="D562" s="13">
        <f>D563</f>
        <v>10000</v>
      </c>
    </row>
    <row r="563" spans="1:4" ht="43.2" x14ac:dyDescent="0.3">
      <c r="A563">
        <v>560</v>
      </c>
      <c r="B563" s="7" t="s">
        <v>385</v>
      </c>
      <c r="C563" s="8" t="s">
        <v>386</v>
      </c>
      <c r="D563" s="14">
        <v>10000</v>
      </c>
    </row>
    <row r="564" spans="1:4" x14ac:dyDescent="0.3">
      <c r="A564">
        <v>561</v>
      </c>
      <c r="B564" s="5" t="s">
        <v>387</v>
      </c>
      <c r="C564" s="6" t="s">
        <v>54</v>
      </c>
      <c r="D564" s="13">
        <f>D565</f>
        <v>10000</v>
      </c>
    </row>
    <row r="565" spans="1:4" ht="28.8" x14ac:dyDescent="0.3">
      <c r="A565">
        <v>562</v>
      </c>
      <c r="B565" s="5" t="s">
        <v>388</v>
      </c>
      <c r="C565" s="6" t="s">
        <v>380</v>
      </c>
      <c r="D565" s="13">
        <f>D566</f>
        <v>10000</v>
      </c>
    </row>
    <row r="566" spans="1:4" ht="43.2" x14ac:dyDescent="0.3">
      <c r="A566">
        <v>563</v>
      </c>
      <c r="B566" s="7" t="s">
        <v>389</v>
      </c>
      <c r="C566" s="8" t="s">
        <v>386</v>
      </c>
      <c r="D566" s="14">
        <v>10000</v>
      </c>
    </row>
    <row r="567" spans="1:4" ht="28.8" x14ac:dyDescent="0.3">
      <c r="A567">
        <v>564</v>
      </c>
      <c r="B567" s="5">
        <v>355</v>
      </c>
      <c r="C567" s="6" t="s">
        <v>390</v>
      </c>
      <c r="D567" s="13">
        <f>D568+D571+D574</f>
        <v>225000</v>
      </c>
    </row>
    <row r="568" spans="1:4" x14ac:dyDescent="0.3">
      <c r="A568">
        <v>565</v>
      </c>
      <c r="B568" s="5" t="s">
        <v>391</v>
      </c>
      <c r="C568" s="6" t="s">
        <v>110</v>
      </c>
      <c r="D568" s="13">
        <f>D569</f>
        <v>25000</v>
      </c>
    </row>
    <row r="569" spans="1:4" ht="28.8" x14ac:dyDescent="0.3">
      <c r="A569">
        <v>566</v>
      </c>
      <c r="B569" s="5" t="s">
        <v>392</v>
      </c>
      <c r="C569" s="6" t="s">
        <v>380</v>
      </c>
      <c r="D569" s="13">
        <f>D570</f>
        <v>25000</v>
      </c>
    </row>
    <row r="570" spans="1:4" ht="28.8" x14ac:dyDescent="0.3">
      <c r="A570">
        <v>567</v>
      </c>
      <c r="B570" s="7" t="s">
        <v>393</v>
      </c>
      <c r="C570" s="8" t="s">
        <v>394</v>
      </c>
      <c r="D570" s="14">
        <v>25000</v>
      </c>
    </row>
    <row r="571" spans="1:4" x14ac:dyDescent="0.3">
      <c r="A571">
        <v>568</v>
      </c>
      <c r="B571" s="5" t="s">
        <v>395</v>
      </c>
      <c r="C571" s="6" t="s">
        <v>54</v>
      </c>
      <c r="D571" s="13">
        <f>D572</f>
        <v>50000</v>
      </c>
    </row>
    <row r="572" spans="1:4" ht="28.8" x14ac:dyDescent="0.3">
      <c r="A572">
        <v>569</v>
      </c>
      <c r="B572" s="5" t="s">
        <v>396</v>
      </c>
      <c r="C572" s="6" t="s">
        <v>380</v>
      </c>
      <c r="D572" s="13">
        <f>D573</f>
        <v>50000</v>
      </c>
    </row>
    <row r="573" spans="1:4" ht="28.8" x14ac:dyDescent="0.3">
      <c r="A573">
        <v>570</v>
      </c>
      <c r="B573" s="7" t="s">
        <v>397</v>
      </c>
      <c r="C573" s="8" t="s">
        <v>394</v>
      </c>
      <c r="D573" s="14">
        <v>50000</v>
      </c>
    </row>
    <row r="574" spans="1:4" x14ac:dyDescent="0.3">
      <c r="A574">
        <v>571</v>
      </c>
      <c r="B574" s="5" t="s">
        <v>398</v>
      </c>
      <c r="C574" s="6" t="s">
        <v>60</v>
      </c>
      <c r="D574" s="13">
        <f>D575</f>
        <v>150000</v>
      </c>
    </row>
    <row r="575" spans="1:4" ht="28.8" x14ac:dyDescent="0.3">
      <c r="A575">
        <v>572</v>
      </c>
      <c r="B575" s="5" t="s">
        <v>399</v>
      </c>
      <c r="C575" s="6" t="s">
        <v>380</v>
      </c>
      <c r="D575" s="13">
        <f>D576</f>
        <v>150000</v>
      </c>
    </row>
    <row r="576" spans="1:4" ht="28.8" x14ac:dyDescent="0.3">
      <c r="A576">
        <v>573</v>
      </c>
      <c r="B576" s="7" t="s">
        <v>400</v>
      </c>
      <c r="C576" s="8" t="s">
        <v>394</v>
      </c>
      <c r="D576" s="14">
        <v>150000</v>
      </c>
    </row>
    <row r="577" spans="1:4" ht="28.8" x14ac:dyDescent="0.3">
      <c r="A577">
        <v>574</v>
      </c>
      <c r="B577" s="5" t="s">
        <v>401</v>
      </c>
      <c r="C577" s="6" t="s">
        <v>402</v>
      </c>
      <c r="D577" s="13">
        <v>0</v>
      </c>
    </row>
    <row r="578" spans="1:4" ht="43.2" x14ac:dyDescent="0.3">
      <c r="A578">
        <v>575</v>
      </c>
      <c r="B578" s="5" t="s">
        <v>403</v>
      </c>
      <c r="C578" s="6" t="s">
        <v>404</v>
      </c>
      <c r="D578" s="13">
        <f>D579</f>
        <v>0</v>
      </c>
    </row>
    <row r="579" spans="1:4" x14ac:dyDescent="0.3">
      <c r="A579">
        <v>576</v>
      </c>
      <c r="B579" s="5" t="s">
        <v>405</v>
      </c>
      <c r="C579" s="6" t="s">
        <v>54</v>
      </c>
      <c r="D579" s="13">
        <f>D580</f>
        <v>0</v>
      </c>
    </row>
    <row r="580" spans="1:4" x14ac:dyDescent="0.3">
      <c r="A580">
        <v>577</v>
      </c>
      <c r="B580" s="5" t="s">
        <v>406</v>
      </c>
      <c r="C580" s="6" t="s">
        <v>407</v>
      </c>
      <c r="D580" s="13">
        <f>D581</f>
        <v>0</v>
      </c>
    </row>
    <row r="581" spans="1:4" ht="43.2" x14ac:dyDescent="0.3">
      <c r="A581">
        <v>578</v>
      </c>
      <c r="B581" s="7" t="s">
        <v>408</v>
      </c>
      <c r="C581" s="8" t="s">
        <v>409</v>
      </c>
      <c r="D581" s="14">
        <v>0</v>
      </c>
    </row>
    <row r="582" spans="1:4" x14ac:dyDescent="0.3">
      <c r="A582">
        <v>579</v>
      </c>
      <c r="B582" s="5" t="s">
        <v>410</v>
      </c>
      <c r="C582" s="6" t="s">
        <v>411</v>
      </c>
      <c r="D582" s="13">
        <f>D583</f>
        <v>30000</v>
      </c>
    </row>
    <row r="583" spans="1:4" x14ac:dyDescent="0.3">
      <c r="A583">
        <v>580</v>
      </c>
      <c r="B583" s="5" t="s">
        <v>412</v>
      </c>
      <c r="C583" s="6" t="s">
        <v>413</v>
      </c>
      <c r="D583" s="13">
        <f>D584+D587</f>
        <v>30000</v>
      </c>
    </row>
    <row r="584" spans="1:4" x14ac:dyDescent="0.3">
      <c r="A584">
        <v>581</v>
      </c>
      <c r="B584" s="5" t="s">
        <v>414</v>
      </c>
      <c r="C584" s="6" t="s">
        <v>110</v>
      </c>
      <c r="D584" s="13">
        <f>D585</f>
        <v>10000</v>
      </c>
    </row>
    <row r="585" spans="1:4" x14ac:dyDescent="0.3">
      <c r="A585">
        <v>582</v>
      </c>
      <c r="B585" s="5" t="s">
        <v>415</v>
      </c>
      <c r="C585" s="6" t="s">
        <v>416</v>
      </c>
      <c r="D585" s="13">
        <f>D586</f>
        <v>10000</v>
      </c>
    </row>
    <row r="586" spans="1:4" x14ac:dyDescent="0.3">
      <c r="A586">
        <v>583</v>
      </c>
      <c r="B586" s="7" t="s">
        <v>417</v>
      </c>
      <c r="C586" s="8" t="s">
        <v>418</v>
      </c>
      <c r="D586" s="14">
        <v>10000</v>
      </c>
    </row>
    <row r="587" spans="1:4" x14ac:dyDescent="0.3">
      <c r="A587">
        <v>584</v>
      </c>
      <c r="B587" s="5" t="s">
        <v>419</v>
      </c>
      <c r="C587" s="6" t="s">
        <v>54</v>
      </c>
      <c r="D587" s="13">
        <f>D588</f>
        <v>20000</v>
      </c>
    </row>
    <row r="588" spans="1:4" x14ac:dyDescent="0.3">
      <c r="A588">
        <v>585</v>
      </c>
      <c r="B588" s="5" t="s">
        <v>420</v>
      </c>
      <c r="C588" s="6" t="s">
        <v>416</v>
      </c>
      <c r="D588" s="13">
        <f>D589</f>
        <v>20000</v>
      </c>
    </row>
    <row r="589" spans="1:4" x14ac:dyDescent="0.3">
      <c r="A589">
        <v>586</v>
      </c>
      <c r="B589" s="7" t="s">
        <v>421</v>
      </c>
      <c r="C589" s="8" t="s">
        <v>418</v>
      </c>
      <c r="D589" s="14">
        <v>20000</v>
      </c>
    </row>
    <row r="590" spans="1:4" x14ac:dyDescent="0.3">
      <c r="A590">
        <v>587</v>
      </c>
      <c r="B590" s="5" t="s">
        <v>422</v>
      </c>
      <c r="C590" s="6" t="s">
        <v>423</v>
      </c>
      <c r="D590" s="13">
        <f>D591</f>
        <v>75000</v>
      </c>
    </row>
    <row r="591" spans="1:4" x14ac:dyDescent="0.3">
      <c r="A591">
        <v>588</v>
      </c>
      <c r="B591" s="5" t="s">
        <v>424</v>
      </c>
      <c r="C591" s="6" t="s">
        <v>425</v>
      </c>
      <c r="D591" s="13">
        <f>D592+D595</f>
        <v>75000</v>
      </c>
    </row>
    <row r="592" spans="1:4" x14ac:dyDescent="0.3">
      <c r="A592">
        <v>589</v>
      </c>
      <c r="B592" s="5" t="s">
        <v>426</v>
      </c>
      <c r="C592" s="6" t="s">
        <v>110</v>
      </c>
      <c r="D592" s="13">
        <f>D593</f>
        <v>25000</v>
      </c>
    </row>
    <row r="593" spans="1:4" x14ac:dyDescent="0.3">
      <c r="A593">
        <v>590</v>
      </c>
      <c r="B593" s="5" t="s">
        <v>427</v>
      </c>
      <c r="C593" s="6" t="s">
        <v>428</v>
      </c>
      <c r="D593" s="13">
        <f>D594</f>
        <v>25000</v>
      </c>
    </row>
    <row r="594" spans="1:4" x14ac:dyDescent="0.3">
      <c r="A594">
        <v>591</v>
      </c>
      <c r="B594" s="7" t="s">
        <v>429</v>
      </c>
      <c r="C594" s="8" t="s">
        <v>430</v>
      </c>
      <c r="D594" s="14">
        <v>25000</v>
      </c>
    </row>
    <row r="595" spans="1:4" x14ac:dyDescent="0.3">
      <c r="A595">
        <v>592</v>
      </c>
      <c r="B595" s="5" t="s">
        <v>431</v>
      </c>
      <c r="C595" s="6" t="s">
        <v>54</v>
      </c>
      <c r="D595" s="13">
        <f>D596</f>
        <v>50000</v>
      </c>
    </row>
    <row r="596" spans="1:4" x14ac:dyDescent="0.3">
      <c r="A596">
        <v>593</v>
      </c>
      <c r="B596" s="5" t="s">
        <v>432</v>
      </c>
      <c r="C596" s="6" t="s">
        <v>428</v>
      </c>
      <c r="D596" s="13">
        <f>D597</f>
        <v>50000</v>
      </c>
    </row>
    <row r="597" spans="1:4" x14ac:dyDescent="0.3">
      <c r="A597">
        <v>594</v>
      </c>
      <c r="B597" s="7" t="s">
        <v>433</v>
      </c>
      <c r="C597" s="8" t="s">
        <v>430</v>
      </c>
      <c r="D597" s="14">
        <v>50000</v>
      </c>
    </row>
    <row r="598" spans="1:4" x14ac:dyDescent="0.3">
      <c r="A598">
        <v>595</v>
      </c>
      <c r="B598" s="5" t="s">
        <v>434</v>
      </c>
      <c r="C598" s="6" t="s">
        <v>435</v>
      </c>
      <c r="D598" s="13">
        <f>D599</f>
        <v>0</v>
      </c>
    </row>
    <row r="599" spans="1:4" x14ac:dyDescent="0.3">
      <c r="A599">
        <v>596</v>
      </c>
      <c r="B599" s="5" t="s">
        <v>436</v>
      </c>
      <c r="C599" s="6" t="s">
        <v>54</v>
      </c>
      <c r="D599" s="13">
        <f>D600</f>
        <v>0</v>
      </c>
    </row>
    <row r="600" spans="1:4" x14ac:dyDescent="0.3">
      <c r="A600">
        <v>597</v>
      </c>
      <c r="B600" s="5" t="s">
        <v>437</v>
      </c>
      <c r="C600" s="6" t="s">
        <v>428</v>
      </c>
      <c r="D600" s="13">
        <f>D601</f>
        <v>0</v>
      </c>
    </row>
    <row r="601" spans="1:4" x14ac:dyDescent="0.3">
      <c r="A601">
        <v>598</v>
      </c>
      <c r="B601" s="7" t="s">
        <v>438</v>
      </c>
      <c r="C601" s="8" t="s">
        <v>439</v>
      </c>
      <c r="D601" s="14">
        <v>0</v>
      </c>
    </row>
    <row r="602" spans="1:4" x14ac:dyDescent="0.3">
      <c r="A602">
        <v>599</v>
      </c>
      <c r="B602" s="5" t="s">
        <v>440</v>
      </c>
      <c r="C602" s="6" t="s">
        <v>60</v>
      </c>
      <c r="D602" s="13">
        <f>D603</f>
        <v>0</v>
      </c>
    </row>
    <row r="603" spans="1:4" x14ac:dyDescent="0.3">
      <c r="A603">
        <v>600</v>
      </c>
      <c r="B603" s="5" t="s">
        <v>441</v>
      </c>
      <c r="C603" s="6" t="s">
        <v>428</v>
      </c>
      <c r="D603" s="13">
        <f>D604</f>
        <v>0</v>
      </c>
    </row>
    <row r="604" spans="1:4" x14ac:dyDescent="0.3">
      <c r="A604">
        <v>601</v>
      </c>
      <c r="B604" s="7" t="s">
        <v>442</v>
      </c>
      <c r="C604" s="8" t="s">
        <v>439</v>
      </c>
      <c r="D604" s="14">
        <v>0</v>
      </c>
    </row>
    <row r="605" spans="1:4" x14ac:dyDescent="0.3">
      <c r="A605">
        <v>602</v>
      </c>
      <c r="B605" s="5" t="s">
        <v>443</v>
      </c>
      <c r="C605" s="6" t="s">
        <v>444</v>
      </c>
      <c r="D605" s="13">
        <f>D606+D613</f>
        <v>1416557.04</v>
      </c>
    </row>
    <row r="606" spans="1:4" x14ac:dyDescent="0.3">
      <c r="A606">
        <v>603</v>
      </c>
      <c r="B606" s="5" t="s">
        <v>445</v>
      </c>
      <c r="C606" s="6" t="s">
        <v>446</v>
      </c>
      <c r="D606" s="13">
        <f>D607+D610</f>
        <v>96000</v>
      </c>
    </row>
    <row r="607" spans="1:4" x14ac:dyDescent="0.3">
      <c r="A607">
        <v>604</v>
      </c>
      <c r="B607" s="5" t="s">
        <v>447</v>
      </c>
      <c r="C607" s="6" t="s">
        <v>110</v>
      </c>
      <c r="D607" s="13">
        <f>D608</f>
        <v>26000</v>
      </c>
    </row>
    <row r="608" spans="1:4" x14ac:dyDescent="0.3">
      <c r="A608">
        <v>605</v>
      </c>
      <c r="B608" s="5" t="s">
        <v>448</v>
      </c>
      <c r="C608" s="6" t="s">
        <v>449</v>
      </c>
      <c r="D608" s="13">
        <f>D609</f>
        <v>26000</v>
      </c>
    </row>
    <row r="609" spans="1:4" x14ac:dyDescent="0.3">
      <c r="A609">
        <v>606</v>
      </c>
      <c r="B609" s="7" t="s">
        <v>450</v>
      </c>
      <c r="C609" s="8" t="s">
        <v>451</v>
      </c>
      <c r="D609" s="14">
        <v>26000</v>
      </c>
    </row>
    <row r="610" spans="1:4" x14ac:dyDescent="0.3">
      <c r="A610">
        <v>607</v>
      </c>
      <c r="B610" s="5" t="s">
        <v>452</v>
      </c>
      <c r="C610" s="6" t="s">
        <v>54</v>
      </c>
      <c r="D610" s="13">
        <f>D611</f>
        <v>70000</v>
      </c>
    </row>
    <row r="611" spans="1:4" x14ac:dyDescent="0.3">
      <c r="A611">
        <v>608</v>
      </c>
      <c r="B611" s="5" t="s">
        <v>453</v>
      </c>
      <c r="C611" s="6" t="s">
        <v>449</v>
      </c>
      <c r="D611" s="13">
        <f>D612</f>
        <v>70000</v>
      </c>
    </row>
    <row r="612" spans="1:4" x14ac:dyDescent="0.3">
      <c r="A612">
        <v>609</v>
      </c>
      <c r="B612" s="7" t="s">
        <v>454</v>
      </c>
      <c r="C612" s="8" t="s">
        <v>451</v>
      </c>
      <c r="D612" s="14">
        <v>70000</v>
      </c>
    </row>
    <row r="613" spans="1:4" ht="28.8" x14ac:dyDescent="0.3">
      <c r="A613">
        <v>610</v>
      </c>
      <c r="B613" s="5" t="s">
        <v>455</v>
      </c>
      <c r="C613" s="6" t="s">
        <v>456</v>
      </c>
      <c r="D613" s="13">
        <f>D614+D617</f>
        <v>1320557.04</v>
      </c>
    </row>
    <row r="614" spans="1:4" x14ac:dyDescent="0.3">
      <c r="A614">
        <v>611</v>
      </c>
      <c r="B614" s="5" t="s">
        <v>457</v>
      </c>
      <c r="C614" s="6" t="s">
        <v>54</v>
      </c>
      <c r="D614" s="13">
        <f>D615</f>
        <v>782057.8</v>
      </c>
    </row>
    <row r="615" spans="1:4" x14ac:dyDescent="0.3">
      <c r="A615">
        <v>612</v>
      </c>
      <c r="B615" s="5" t="s">
        <v>458</v>
      </c>
      <c r="C615" s="6" t="s">
        <v>449</v>
      </c>
      <c r="D615" s="13">
        <f>D616</f>
        <v>782057.8</v>
      </c>
    </row>
    <row r="616" spans="1:4" ht="28.8" x14ac:dyDescent="0.3">
      <c r="A616">
        <v>613</v>
      </c>
      <c r="B616" s="7" t="s">
        <v>459</v>
      </c>
      <c r="C616" s="8" t="s">
        <v>460</v>
      </c>
      <c r="D616" s="14">
        <v>782057.8</v>
      </c>
    </row>
    <row r="617" spans="1:4" x14ac:dyDescent="0.3">
      <c r="A617">
        <v>614</v>
      </c>
      <c r="B617" s="5" t="s">
        <v>461</v>
      </c>
      <c r="C617" s="6" t="s">
        <v>60</v>
      </c>
      <c r="D617" s="13">
        <f>D618</f>
        <v>538499.24</v>
      </c>
    </row>
    <row r="618" spans="1:4" x14ac:dyDescent="0.3">
      <c r="A618">
        <v>615</v>
      </c>
      <c r="B618" s="5" t="s">
        <v>462</v>
      </c>
      <c r="C618" s="6" t="s">
        <v>449</v>
      </c>
      <c r="D618" s="13">
        <f>D619</f>
        <v>538499.24</v>
      </c>
    </row>
    <row r="619" spans="1:4" ht="28.8" x14ac:dyDescent="0.3">
      <c r="A619">
        <v>616</v>
      </c>
      <c r="B619" s="7" t="s">
        <v>463</v>
      </c>
      <c r="C619" s="8" t="s">
        <v>460</v>
      </c>
      <c r="D619" s="14">
        <v>538499.24</v>
      </c>
    </row>
    <row r="620" spans="1:4" ht="28.8" x14ac:dyDescent="0.3">
      <c r="A620">
        <v>617</v>
      </c>
      <c r="B620" s="5">
        <v>4</v>
      </c>
      <c r="C620" s="6" t="s">
        <v>464</v>
      </c>
      <c r="D620" s="12">
        <f>D621</f>
        <v>350000</v>
      </c>
    </row>
    <row r="621" spans="1:4" x14ac:dyDescent="0.3">
      <c r="A621">
        <v>618</v>
      </c>
      <c r="B621" s="5">
        <v>44</v>
      </c>
      <c r="C621" s="6" t="s">
        <v>465</v>
      </c>
      <c r="D621" s="13">
        <f>D622+D629</f>
        <v>350000</v>
      </c>
    </row>
    <row r="622" spans="1:4" x14ac:dyDescent="0.3">
      <c r="A622">
        <v>619</v>
      </c>
      <c r="B622" s="5" t="s">
        <v>466</v>
      </c>
      <c r="C622" s="6" t="s">
        <v>467</v>
      </c>
      <c r="D622" s="13">
        <f>D623+D626</f>
        <v>200000</v>
      </c>
    </row>
    <row r="623" spans="1:4" x14ac:dyDescent="0.3">
      <c r="A623">
        <v>620</v>
      </c>
      <c r="B623" s="5" t="s">
        <v>468</v>
      </c>
      <c r="C623" s="6" t="s">
        <v>110</v>
      </c>
      <c r="D623" s="13">
        <f>D624</f>
        <v>100000</v>
      </c>
    </row>
    <row r="624" spans="1:4" x14ac:dyDescent="0.3">
      <c r="A624">
        <v>621</v>
      </c>
      <c r="B624" s="5" t="s">
        <v>469</v>
      </c>
      <c r="C624" s="6" t="s">
        <v>470</v>
      </c>
      <c r="D624" s="13">
        <f>D625</f>
        <v>100000</v>
      </c>
    </row>
    <row r="625" spans="1:4" x14ac:dyDescent="0.3">
      <c r="A625">
        <v>622</v>
      </c>
      <c r="B625" s="7" t="s">
        <v>471</v>
      </c>
      <c r="C625" s="8" t="s">
        <v>467</v>
      </c>
      <c r="D625" s="14">
        <v>100000</v>
      </c>
    </row>
    <row r="626" spans="1:4" x14ac:dyDescent="0.3">
      <c r="A626">
        <v>623</v>
      </c>
      <c r="B626" s="5" t="s">
        <v>472</v>
      </c>
      <c r="C626" s="6" t="s">
        <v>54</v>
      </c>
      <c r="D626" s="13">
        <f>D627</f>
        <v>100000</v>
      </c>
    </row>
    <row r="627" spans="1:4" x14ac:dyDescent="0.3">
      <c r="A627">
        <v>624</v>
      </c>
      <c r="B627" s="5" t="s">
        <v>473</v>
      </c>
      <c r="C627" s="6" t="s">
        <v>470</v>
      </c>
      <c r="D627" s="13">
        <f>D628</f>
        <v>100000</v>
      </c>
    </row>
    <row r="628" spans="1:4" x14ac:dyDescent="0.3">
      <c r="A628">
        <v>625</v>
      </c>
      <c r="B628" s="7" t="s">
        <v>474</v>
      </c>
      <c r="C628" s="8" t="s">
        <v>467</v>
      </c>
      <c r="D628" s="14">
        <v>100000</v>
      </c>
    </row>
    <row r="629" spans="1:4" ht="28.8" x14ac:dyDescent="0.3">
      <c r="A629">
        <v>626</v>
      </c>
      <c r="B629" s="5">
        <v>448</v>
      </c>
      <c r="C629" s="6" t="s">
        <v>475</v>
      </c>
      <c r="D629" s="13">
        <f>D630+D633</f>
        <v>150000</v>
      </c>
    </row>
    <row r="630" spans="1:4" x14ac:dyDescent="0.3">
      <c r="A630">
        <v>627</v>
      </c>
      <c r="B630" s="5" t="s">
        <v>476</v>
      </c>
      <c r="C630" s="6" t="s">
        <v>110</v>
      </c>
      <c r="D630" s="13">
        <f>D631</f>
        <v>100000</v>
      </c>
    </row>
    <row r="631" spans="1:4" x14ac:dyDescent="0.3">
      <c r="A631">
        <v>628</v>
      </c>
      <c r="B631" s="5" t="s">
        <v>477</v>
      </c>
      <c r="C631" s="6" t="s">
        <v>470</v>
      </c>
      <c r="D631" s="13">
        <f>D632</f>
        <v>100000</v>
      </c>
    </row>
    <row r="632" spans="1:4" ht="28.8" x14ac:dyDescent="0.3">
      <c r="A632">
        <v>629</v>
      </c>
      <c r="B632" s="7" t="s">
        <v>478</v>
      </c>
      <c r="C632" s="8" t="s">
        <v>475</v>
      </c>
      <c r="D632" s="14">
        <v>100000</v>
      </c>
    </row>
    <row r="633" spans="1:4" x14ac:dyDescent="0.3">
      <c r="A633">
        <v>630</v>
      </c>
      <c r="B633" s="5" t="s">
        <v>479</v>
      </c>
      <c r="C633" s="6" t="s">
        <v>54</v>
      </c>
      <c r="D633" s="13">
        <f>D634</f>
        <v>50000</v>
      </c>
    </row>
    <row r="634" spans="1:4" x14ac:dyDescent="0.3">
      <c r="A634">
        <v>631</v>
      </c>
      <c r="B634" s="5" t="s">
        <v>480</v>
      </c>
      <c r="C634" s="6" t="s">
        <v>470</v>
      </c>
      <c r="D634" s="13">
        <f>D635</f>
        <v>50000</v>
      </c>
    </row>
    <row r="635" spans="1:4" ht="28.8" x14ac:dyDescent="0.3">
      <c r="A635">
        <v>632</v>
      </c>
      <c r="B635" s="7" t="s">
        <v>481</v>
      </c>
      <c r="C635" s="8" t="s">
        <v>475</v>
      </c>
      <c r="D635" s="14">
        <v>50000</v>
      </c>
    </row>
    <row r="636" spans="1:4" x14ac:dyDescent="0.3">
      <c r="A636">
        <v>633</v>
      </c>
      <c r="B636" s="5">
        <v>5</v>
      </c>
      <c r="C636" s="6" t="s">
        <v>482</v>
      </c>
      <c r="D636" s="12">
        <f>D637+D648</f>
        <v>350000</v>
      </c>
    </row>
    <row r="637" spans="1:4" x14ac:dyDescent="0.3">
      <c r="A637">
        <v>634</v>
      </c>
      <c r="B637" s="5">
        <v>51</v>
      </c>
      <c r="C637" s="6" t="s">
        <v>483</v>
      </c>
      <c r="D637" s="13">
        <f>D638</f>
        <v>200000</v>
      </c>
    </row>
    <row r="638" spans="1:4" ht="28.8" x14ac:dyDescent="0.3">
      <c r="A638">
        <v>635</v>
      </c>
      <c r="B638" s="5">
        <v>515</v>
      </c>
      <c r="C638" s="6" t="s">
        <v>484</v>
      </c>
      <c r="D638" s="13">
        <f>D639+D642+D645</f>
        <v>200000</v>
      </c>
    </row>
    <row r="639" spans="1:4" x14ac:dyDescent="0.3">
      <c r="A639">
        <v>636</v>
      </c>
      <c r="B639" s="5" t="s">
        <v>485</v>
      </c>
      <c r="C639" s="6" t="s">
        <v>110</v>
      </c>
      <c r="D639" s="13">
        <f>D640</f>
        <v>25000</v>
      </c>
    </row>
    <row r="640" spans="1:4" x14ac:dyDescent="0.3">
      <c r="A640">
        <v>637</v>
      </c>
      <c r="B640" s="5" t="s">
        <v>486</v>
      </c>
      <c r="C640" s="6" t="s">
        <v>487</v>
      </c>
      <c r="D640" s="13">
        <f>D641</f>
        <v>25000</v>
      </c>
    </row>
    <row r="641" spans="1:4" ht="28.8" x14ac:dyDescent="0.3">
      <c r="A641">
        <v>638</v>
      </c>
      <c r="B641" s="7" t="s">
        <v>488</v>
      </c>
      <c r="C641" s="8" t="s">
        <v>484</v>
      </c>
      <c r="D641" s="14">
        <v>25000</v>
      </c>
    </row>
    <row r="642" spans="1:4" x14ac:dyDescent="0.3">
      <c r="A642">
        <v>639</v>
      </c>
      <c r="B642" s="5" t="s">
        <v>489</v>
      </c>
      <c r="C642" s="6" t="s">
        <v>54</v>
      </c>
      <c r="D642" s="13">
        <f>D643</f>
        <v>150000</v>
      </c>
    </row>
    <row r="643" spans="1:4" x14ac:dyDescent="0.3">
      <c r="A643">
        <v>640</v>
      </c>
      <c r="B643" s="5" t="s">
        <v>490</v>
      </c>
      <c r="C643" s="6" t="s">
        <v>487</v>
      </c>
      <c r="D643" s="13">
        <f>D644</f>
        <v>150000</v>
      </c>
    </row>
    <row r="644" spans="1:4" ht="28.8" x14ac:dyDescent="0.3">
      <c r="A644">
        <v>641</v>
      </c>
      <c r="B644" s="7" t="s">
        <v>491</v>
      </c>
      <c r="C644" s="8" t="s">
        <v>484</v>
      </c>
      <c r="D644" s="14">
        <v>150000</v>
      </c>
    </row>
    <row r="645" spans="1:4" x14ac:dyDescent="0.3">
      <c r="A645">
        <v>642</v>
      </c>
      <c r="B645" s="5" t="s">
        <v>492</v>
      </c>
      <c r="C645" s="6" t="s">
        <v>60</v>
      </c>
      <c r="D645" s="13">
        <f>D646</f>
        <v>25000</v>
      </c>
    </row>
    <row r="646" spans="1:4" x14ac:dyDescent="0.3">
      <c r="A646">
        <v>643</v>
      </c>
      <c r="B646" s="5" t="s">
        <v>493</v>
      </c>
      <c r="C646" s="6" t="s">
        <v>487</v>
      </c>
      <c r="D646" s="13">
        <f>D647</f>
        <v>25000</v>
      </c>
    </row>
    <row r="647" spans="1:4" ht="28.8" x14ac:dyDescent="0.3">
      <c r="A647">
        <v>644</v>
      </c>
      <c r="B647" s="7" t="s">
        <v>494</v>
      </c>
      <c r="C647" s="8" t="s">
        <v>484</v>
      </c>
      <c r="D647" s="14">
        <v>25000</v>
      </c>
    </row>
    <row r="648" spans="1:4" x14ac:dyDescent="0.3">
      <c r="A648">
        <v>645</v>
      </c>
      <c r="B648" s="5">
        <v>56</v>
      </c>
      <c r="C648" s="6" t="s">
        <v>495</v>
      </c>
      <c r="D648" s="13">
        <f>D649</f>
        <v>150000</v>
      </c>
    </row>
    <row r="649" spans="1:4" x14ac:dyDescent="0.3">
      <c r="A649">
        <v>646</v>
      </c>
      <c r="B649" s="5">
        <v>565</v>
      </c>
      <c r="C649" s="6" t="s">
        <v>496</v>
      </c>
      <c r="D649" s="13">
        <f>D650</f>
        <v>150000</v>
      </c>
    </row>
    <row r="650" spans="1:4" x14ac:dyDescent="0.3">
      <c r="A650">
        <v>647</v>
      </c>
      <c r="B650" s="5" t="s">
        <v>497</v>
      </c>
      <c r="C650" s="6" t="s">
        <v>60</v>
      </c>
      <c r="D650" s="13">
        <f>D651</f>
        <v>150000</v>
      </c>
    </row>
    <row r="651" spans="1:4" x14ac:dyDescent="0.3">
      <c r="A651">
        <v>648</v>
      </c>
      <c r="B651" s="5" t="s">
        <v>498</v>
      </c>
      <c r="C651" s="6" t="s">
        <v>495</v>
      </c>
      <c r="D651" s="13">
        <f>D652</f>
        <v>150000</v>
      </c>
    </row>
    <row r="652" spans="1:4" x14ac:dyDescent="0.3">
      <c r="A652">
        <v>649</v>
      </c>
      <c r="B652" s="7" t="s">
        <v>499</v>
      </c>
      <c r="C652" s="8" t="s">
        <v>500</v>
      </c>
      <c r="D652" s="14">
        <v>150000</v>
      </c>
    </row>
    <row r="653" spans="1:4" x14ac:dyDescent="0.3">
      <c r="A653">
        <v>650</v>
      </c>
      <c r="B653" s="5">
        <v>6</v>
      </c>
      <c r="C653" s="6" t="s">
        <v>501</v>
      </c>
      <c r="D653" s="12">
        <f>D654</f>
        <v>131746926</v>
      </c>
    </row>
    <row r="654" spans="1:4" x14ac:dyDescent="0.3">
      <c r="A654">
        <v>651</v>
      </c>
      <c r="B654" s="5">
        <v>61</v>
      </c>
      <c r="C654" s="6" t="s">
        <v>502</v>
      </c>
      <c r="D654" s="13">
        <f>SUM(D655:D659)</f>
        <v>131746926</v>
      </c>
    </row>
    <row r="655" spans="1:4" x14ac:dyDescent="0.3">
      <c r="A655">
        <v>652</v>
      </c>
      <c r="B655" s="5" t="s">
        <v>503</v>
      </c>
      <c r="C655" s="8" t="s">
        <v>504</v>
      </c>
      <c r="D655" s="17">
        <v>3596926</v>
      </c>
    </row>
    <row r="656" spans="1:4" x14ac:dyDescent="0.3">
      <c r="A656">
        <v>653</v>
      </c>
      <c r="B656" s="5" t="s">
        <v>505</v>
      </c>
      <c r="C656" s="8" t="s">
        <v>506</v>
      </c>
      <c r="D656" s="17">
        <v>4700000</v>
      </c>
    </row>
    <row r="657" spans="1:4" ht="43.2" x14ac:dyDescent="0.3">
      <c r="A657">
        <v>654</v>
      </c>
      <c r="B657" s="5" t="s">
        <v>507</v>
      </c>
      <c r="C657" s="8" t="s">
        <v>508</v>
      </c>
      <c r="D657" s="17">
        <v>24200000</v>
      </c>
    </row>
    <row r="658" spans="1:4" ht="28.8" x14ac:dyDescent="0.3">
      <c r="A658">
        <v>655</v>
      </c>
      <c r="B658" s="5" t="s">
        <v>509</v>
      </c>
      <c r="C658" s="8" t="s">
        <v>510</v>
      </c>
      <c r="D658" s="17">
        <v>98000000</v>
      </c>
    </row>
    <row r="659" spans="1:4" x14ac:dyDescent="0.3">
      <c r="A659">
        <v>656</v>
      </c>
      <c r="B659" s="5" t="s">
        <v>511</v>
      </c>
      <c r="C659" s="8" t="s">
        <v>512</v>
      </c>
      <c r="D659" s="17">
        <v>1250000</v>
      </c>
    </row>
    <row r="660" spans="1:4" x14ac:dyDescent="0.3">
      <c r="A660">
        <v>657</v>
      </c>
      <c r="B660" s="5">
        <v>9</v>
      </c>
      <c r="C660" s="6" t="s">
        <v>513</v>
      </c>
      <c r="D660" s="12">
        <f>D661</f>
        <v>0</v>
      </c>
    </row>
    <row r="661" spans="1:4" ht="28.8" x14ac:dyDescent="0.3">
      <c r="A661">
        <v>658</v>
      </c>
      <c r="B661" s="7">
        <v>99</v>
      </c>
      <c r="C661" s="8" t="s">
        <v>514</v>
      </c>
      <c r="D661" s="14">
        <f>D662</f>
        <v>0</v>
      </c>
    </row>
    <row r="662" spans="1:4" x14ac:dyDescent="0.3">
      <c r="A662">
        <v>659</v>
      </c>
      <c r="B662" s="7">
        <v>991</v>
      </c>
      <c r="C662" s="8" t="s">
        <v>515</v>
      </c>
      <c r="D662" s="14">
        <f>D663</f>
        <v>0</v>
      </c>
    </row>
    <row r="663" spans="1:4" x14ac:dyDescent="0.3">
      <c r="A663">
        <v>660</v>
      </c>
      <c r="B663" s="7" t="s">
        <v>516</v>
      </c>
      <c r="C663" s="8" t="s">
        <v>54</v>
      </c>
      <c r="D663" s="14">
        <f>D664</f>
        <v>0</v>
      </c>
    </row>
    <row r="664" spans="1:4" x14ac:dyDescent="0.3">
      <c r="A664">
        <v>661</v>
      </c>
      <c r="B664" s="7" t="s">
        <v>517</v>
      </c>
      <c r="C664" s="8" t="s">
        <v>518</v>
      </c>
      <c r="D664" s="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2026-03-13T20:39:40Z</dcterms:created>
  <dcterms:modified xsi:type="dcterms:W3CDTF">2026-07-26T16:05:42Z</dcterms:modified>
</cp:coreProperties>
</file>